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4\CLUSTERS\"/>
    </mc:Choice>
  </mc:AlternateContent>
  <xr:revisionPtr revIDLastSave="0" documentId="8_{E96439AE-2853-41CA-AA8A-DBA8DBFDA47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NEXO III" sheetId="1" r:id="rId1"/>
    <sheet name="ANEXO IV" sheetId="2" r:id="rId2"/>
    <sheet name="TABLA DE IMPUTACION HORAS" sheetId="3" r:id="rId3"/>
  </sheets>
  <definedNames>
    <definedName name="OLE_LINK3" localSheetId="1">'ANEXO IV'!#REF!</definedName>
    <definedName name="Texto709" localSheetId="1">'ANEXO IV'!$A$1</definedName>
    <definedName name="Texto752" localSheetId="1">'ANEXO IV'!$A$2</definedName>
    <definedName name="Texto754" localSheetId="1">'ANEXO IV'!#REF!</definedName>
    <definedName name="Texto755" localSheetId="1">'ANEXO IV'!#REF!</definedName>
    <definedName name="Texto756" localSheetId="1">'ANEXO IV'!$A$25</definedName>
    <definedName name="Texto757" localSheetId="1">'ANEXO IV'!#REF!</definedName>
    <definedName name="Texto795" localSheetId="0">'ANEXO III'!#REF!</definedName>
    <definedName name="Texto797" localSheetId="0">'ANEXO III'!#REF!</definedName>
    <definedName name="Texto822" localSheetId="0">'ANEXO III'!#REF!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G8" i="1"/>
  <c r="H10" i="1"/>
  <c r="G10" i="1"/>
  <c r="H9" i="1"/>
  <c r="G9" i="1"/>
  <c r="H11" i="1"/>
  <c r="G11" i="1"/>
  <c r="M231" i="3"/>
  <c r="K231" i="3"/>
  <c r="I231" i="3"/>
  <c r="G231" i="3"/>
  <c r="E231" i="3"/>
  <c r="C231" i="3"/>
  <c r="N216" i="3"/>
  <c r="N237" i="3" s="1"/>
  <c r="M216" i="3"/>
  <c r="M237" i="3" s="1"/>
  <c r="L216" i="3"/>
  <c r="L237" i="3" s="1"/>
  <c r="K216" i="3"/>
  <c r="K237" i="3" s="1"/>
  <c r="J216" i="3"/>
  <c r="J237" i="3" s="1"/>
  <c r="I216" i="3"/>
  <c r="I237" i="3" s="1"/>
  <c r="H216" i="3"/>
  <c r="H237" i="3" s="1"/>
  <c r="G216" i="3"/>
  <c r="G237" i="3" s="1"/>
  <c r="F216" i="3"/>
  <c r="F237" i="3" s="1"/>
  <c r="E216" i="3"/>
  <c r="E237" i="3" s="1"/>
  <c r="D216" i="3"/>
  <c r="D237" i="3" s="1"/>
  <c r="C216" i="3"/>
  <c r="C237" i="3" s="1"/>
  <c r="O215" i="3"/>
  <c r="N211" i="3"/>
  <c r="N231" i="3" s="1"/>
  <c r="M211" i="3"/>
  <c r="L211" i="3"/>
  <c r="L231" i="3" s="1"/>
  <c r="K211" i="3"/>
  <c r="J211" i="3"/>
  <c r="J231" i="3" s="1"/>
  <c r="I211" i="3"/>
  <c r="H211" i="3"/>
  <c r="H231" i="3" s="1"/>
  <c r="G211" i="3"/>
  <c r="F211" i="3"/>
  <c r="F231" i="3" s="1"/>
  <c r="E211" i="3"/>
  <c r="D211" i="3"/>
  <c r="D231" i="3" s="1"/>
  <c r="C211" i="3"/>
  <c r="O210" i="3"/>
  <c r="N206" i="3"/>
  <c r="N225" i="3" s="1"/>
  <c r="M206" i="3"/>
  <c r="M225" i="3" s="1"/>
  <c r="L206" i="3"/>
  <c r="L225" i="3" s="1"/>
  <c r="K206" i="3"/>
  <c r="K225" i="3" s="1"/>
  <c r="J206" i="3"/>
  <c r="J225" i="3" s="1"/>
  <c r="I206" i="3"/>
  <c r="I225" i="3" s="1"/>
  <c r="H206" i="3"/>
  <c r="H225" i="3" s="1"/>
  <c r="G206" i="3"/>
  <c r="G225" i="3" s="1"/>
  <c r="F206" i="3"/>
  <c r="F225" i="3" s="1"/>
  <c r="E206" i="3"/>
  <c r="E225" i="3" s="1"/>
  <c r="D206" i="3"/>
  <c r="D225" i="3" s="1"/>
  <c r="C206" i="3"/>
  <c r="C225" i="3" s="1"/>
  <c r="O205" i="3"/>
  <c r="N193" i="3"/>
  <c r="L193" i="3"/>
  <c r="J193" i="3"/>
  <c r="H193" i="3"/>
  <c r="F193" i="3"/>
  <c r="D193" i="3"/>
  <c r="N178" i="3"/>
  <c r="N199" i="3" s="1"/>
  <c r="M178" i="3"/>
  <c r="M199" i="3" s="1"/>
  <c r="L178" i="3"/>
  <c r="L199" i="3" s="1"/>
  <c r="K178" i="3"/>
  <c r="K199" i="3" s="1"/>
  <c r="J178" i="3"/>
  <c r="J199" i="3" s="1"/>
  <c r="I178" i="3"/>
  <c r="I199" i="3" s="1"/>
  <c r="H178" i="3"/>
  <c r="H199" i="3" s="1"/>
  <c r="G178" i="3"/>
  <c r="G199" i="3" s="1"/>
  <c r="F178" i="3"/>
  <c r="F199" i="3" s="1"/>
  <c r="E178" i="3"/>
  <c r="E199" i="3" s="1"/>
  <c r="D178" i="3"/>
  <c r="D199" i="3" s="1"/>
  <c r="C178" i="3"/>
  <c r="C199" i="3" s="1"/>
  <c r="O177" i="3"/>
  <c r="N173" i="3"/>
  <c r="M173" i="3"/>
  <c r="M193" i="3" s="1"/>
  <c r="L173" i="3"/>
  <c r="K173" i="3"/>
  <c r="K193" i="3" s="1"/>
  <c r="J173" i="3"/>
  <c r="I173" i="3"/>
  <c r="I193" i="3" s="1"/>
  <c r="H173" i="3"/>
  <c r="G173" i="3"/>
  <c r="G193" i="3" s="1"/>
  <c r="F173" i="3"/>
  <c r="E173" i="3"/>
  <c r="E193" i="3" s="1"/>
  <c r="D173" i="3"/>
  <c r="C173" i="3"/>
  <c r="C193" i="3" s="1"/>
  <c r="O172" i="3"/>
  <c r="N168" i="3"/>
  <c r="N187" i="3" s="1"/>
  <c r="M168" i="3"/>
  <c r="M187" i="3" s="1"/>
  <c r="L168" i="3"/>
  <c r="L187" i="3" s="1"/>
  <c r="K168" i="3"/>
  <c r="K187" i="3" s="1"/>
  <c r="J168" i="3"/>
  <c r="J187" i="3" s="1"/>
  <c r="I168" i="3"/>
  <c r="I187" i="3" s="1"/>
  <c r="H168" i="3"/>
  <c r="H187" i="3" s="1"/>
  <c r="G168" i="3"/>
  <c r="G187" i="3" s="1"/>
  <c r="F168" i="3"/>
  <c r="F187" i="3" s="1"/>
  <c r="E168" i="3"/>
  <c r="E187" i="3" s="1"/>
  <c r="D168" i="3"/>
  <c r="D187" i="3" s="1"/>
  <c r="C168" i="3"/>
  <c r="C187" i="3" s="1"/>
  <c r="O167" i="3"/>
  <c r="M155" i="3"/>
  <c r="K155" i="3"/>
  <c r="I155" i="3"/>
  <c r="G155" i="3"/>
  <c r="E155" i="3"/>
  <c r="C155" i="3"/>
  <c r="N140" i="3"/>
  <c r="N161" i="3" s="1"/>
  <c r="M140" i="3"/>
  <c r="M161" i="3" s="1"/>
  <c r="L140" i="3"/>
  <c r="L161" i="3" s="1"/>
  <c r="K140" i="3"/>
  <c r="K161" i="3" s="1"/>
  <c r="J140" i="3"/>
  <c r="J161" i="3" s="1"/>
  <c r="I140" i="3"/>
  <c r="I161" i="3" s="1"/>
  <c r="H140" i="3"/>
  <c r="H161" i="3" s="1"/>
  <c r="G140" i="3"/>
  <c r="G161" i="3" s="1"/>
  <c r="F140" i="3"/>
  <c r="F161" i="3" s="1"/>
  <c r="E140" i="3"/>
  <c r="E161" i="3" s="1"/>
  <c r="D140" i="3"/>
  <c r="D161" i="3" s="1"/>
  <c r="C140" i="3"/>
  <c r="C161" i="3" s="1"/>
  <c r="O139" i="3"/>
  <c r="N135" i="3"/>
  <c r="N155" i="3" s="1"/>
  <c r="M135" i="3"/>
  <c r="L135" i="3"/>
  <c r="L155" i="3" s="1"/>
  <c r="K135" i="3"/>
  <c r="J135" i="3"/>
  <c r="J155" i="3" s="1"/>
  <c r="I135" i="3"/>
  <c r="H135" i="3"/>
  <c r="H155" i="3" s="1"/>
  <c r="G135" i="3"/>
  <c r="F135" i="3"/>
  <c r="F155" i="3" s="1"/>
  <c r="E135" i="3"/>
  <c r="D135" i="3"/>
  <c r="D155" i="3" s="1"/>
  <c r="C135" i="3"/>
  <c r="O134" i="3"/>
  <c r="N130" i="3"/>
  <c r="N149" i="3" s="1"/>
  <c r="M130" i="3"/>
  <c r="M149" i="3" s="1"/>
  <c r="L130" i="3"/>
  <c r="L149" i="3" s="1"/>
  <c r="K130" i="3"/>
  <c r="K149" i="3" s="1"/>
  <c r="J130" i="3"/>
  <c r="J149" i="3" s="1"/>
  <c r="I130" i="3"/>
  <c r="I149" i="3" s="1"/>
  <c r="H130" i="3"/>
  <c r="H149" i="3" s="1"/>
  <c r="G130" i="3"/>
  <c r="G149" i="3" s="1"/>
  <c r="F130" i="3"/>
  <c r="F149" i="3" s="1"/>
  <c r="E130" i="3"/>
  <c r="E149" i="3" s="1"/>
  <c r="D130" i="3"/>
  <c r="D149" i="3" s="1"/>
  <c r="C130" i="3"/>
  <c r="C149" i="3" s="1"/>
  <c r="O129" i="3"/>
  <c r="N117" i="3"/>
  <c r="L117" i="3"/>
  <c r="J117" i="3"/>
  <c r="H117" i="3"/>
  <c r="F117" i="3"/>
  <c r="D117" i="3"/>
  <c r="N102" i="3"/>
  <c r="N123" i="3" s="1"/>
  <c r="M102" i="3"/>
  <c r="M123" i="3" s="1"/>
  <c r="L102" i="3"/>
  <c r="L123" i="3" s="1"/>
  <c r="K102" i="3"/>
  <c r="K123" i="3" s="1"/>
  <c r="J102" i="3"/>
  <c r="J123" i="3" s="1"/>
  <c r="I102" i="3"/>
  <c r="I123" i="3" s="1"/>
  <c r="H102" i="3"/>
  <c r="H123" i="3" s="1"/>
  <c r="G102" i="3"/>
  <c r="G123" i="3" s="1"/>
  <c r="F102" i="3"/>
  <c r="F123" i="3" s="1"/>
  <c r="E102" i="3"/>
  <c r="E123" i="3" s="1"/>
  <c r="D102" i="3"/>
  <c r="D123" i="3" s="1"/>
  <c r="C102" i="3"/>
  <c r="C123" i="3" s="1"/>
  <c r="O101" i="3"/>
  <c r="N97" i="3"/>
  <c r="M97" i="3"/>
  <c r="M117" i="3" s="1"/>
  <c r="L97" i="3"/>
  <c r="K97" i="3"/>
  <c r="K117" i="3" s="1"/>
  <c r="J97" i="3"/>
  <c r="I97" i="3"/>
  <c r="I117" i="3" s="1"/>
  <c r="H97" i="3"/>
  <c r="G97" i="3"/>
  <c r="G117" i="3" s="1"/>
  <c r="F97" i="3"/>
  <c r="E97" i="3"/>
  <c r="E117" i="3" s="1"/>
  <c r="D97" i="3"/>
  <c r="C97" i="3"/>
  <c r="C117" i="3" s="1"/>
  <c r="O96" i="3"/>
  <c r="N92" i="3"/>
  <c r="N111" i="3" s="1"/>
  <c r="M92" i="3"/>
  <c r="M111" i="3" s="1"/>
  <c r="L92" i="3"/>
  <c r="L111" i="3" s="1"/>
  <c r="K92" i="3"/>
  <c r="K111" i="3" s="1"/>
  <c r="J92" i="3"/>
  <c r="J111" i="3" s="1"/>
  <c r="I92" i="3"/>
  <c r="I111" i="3" s="1"/>
  <c r="H92" i="3"/>
  <c r="H111" i="3" s="1"/>
  <c r="G92" i="3"/>
  <c r="G111" i="3" s="1"/>
  <c r="F92" i="3"/>
  <c r="F111" i="3" s="1"/>
  <c r="E92" i="3"/>
  <c r="E111" i="3" s="1"/>
  <c r="D92" i="3"/>
  <c r="D111" i="3" s="1"/>
  <c r="C92" i="3"/>
  <c r="C111" i="3" s="1"/>
  <c r="O91" i="3"/>
  <c r="K85" i="3"/>
  <c r="G85" i="3"/>
  <c r="C85" i="3"/>
  <c r="N64" i="3"/>
  <c r="N85" i="3" s="1"/>
  <c r="M64" i="3"/>
  <c r="M85" i="3" s="1"/>
  <c r="L64" i="3"/>
  <c r="L85" i="3" s="1"/>
  <c r="K64" i="3"/>
  <c r="J64" i="3"/>
  <c r="J85" i="3" s="1"/>
  <c r="I64" i="3"/>
  <c r="I85" i="3" s="1"/>
  <c r="H64" i="3"/>
  <c r="H85" i="3" s="1"/>
  <c r="G64" i="3"/>
  <c r="F64" i="3"/>
  <c r="F85" i="3" s="1"/>
  <c r="E64" i="3"/>
  <c r="E85" i="3" s="1"/>
  <c r="D64" i="3"/>
  <c r="D85" i="3" s="1"/>
  <c r="C64" i="3"/>
  <c r="O63" i="3"/>
  <c r="N59" i="3"/>
  <c r="N79" i="3" s="1"/>
  <c r="M59" i="3"/>
  <c r="M79" i="3" s="1"/>
  <c r="L59" i="3"/>
  <c r="L79" i="3" s="1"/>
  <c r="K59" i="3"/>
  <c r="K79" i="3" s="1"/>
  <c r="J59" i="3"/>
  <c r="J79" i="3" s="1"/>
  <c r="I59" i="3"/>
  <c r="I79" i="3" s="1"/>
  <c r="H59" i="3"/>
  <c r="H79" i="3" s="1"/>
  <c r="G59" i="3"/>
  <c r="G79" i="3" s="1"/>
  <c r="F59" i="3"/>
  <c r="F79" i="3" s="1"/>
  <c r="E59" i="3"/>
  <c r="E79" i="3" s="1"/>
  <c r="D59" i="3"/>
  <c r="D79" i="3" s="1"/>
  <c r="C59" i="3"/>
  <c r="C79" i="3" s="1"/>
  <c r="O58" i="3"/>
  <c r="N54" i="3"/>
  <c r="N73" i="3" s="1"/>
  <c r="M54" i="3"/>
  <c r="M73" i="3" s="1"/>
  <c r="L54" i="3"/>
  <c r="L73" i="3" s="1"/>
  <c r="K54" i="3"/>
  <c r="K73" i="3" s="1"/>
  <c r="J54" i="3"/>
  <c r="J73" i="3" s="1"/>
  <c r="I54" i="3"/>
  <c r="I73" i="3" s="1"/>
  <c r="H54" i="3"/>
  <c r="H73" i="3" s="1"/>
  <c r="G54" i="3"/>
  <c r="G73" i="3" s="1"/>
  <c r="F54" i="3"/>
  <c r="F73" i="3" s="1"/>
  <c r="E54" i="3"/>
  <c r="E73" i="3" s="1"/>
  <c r="D54" i="3"/>
  <c r="D73" i="3" s="1"/>
  <c r="C54" i="3"/>
  <c r="C73" i="3" s="1"/>
  <c r="O53" i="3"/>
  <c r="N26" i="3"/>
  <c r="N47" i="3" s="1"/>
  <c r="M26" i="3"/>
  <c r="M47" i="3" s="1"/>
  <c r="L26" i="3"/>
  <c r="L47" i="3" s="1"/>
  <c r="K26" i="3"/>
  <c r="K47" i="3" s="1"/>
  <c r="J26" i="3"/>
  <c r="J47" i="3" s="1"/>
  <c r="I26" i="3"/>
  <c r="I47" i="3" s="1"/>
  <c r="H26" i="3"/>
  <c r="H47" i="3" s="1"/>
  <c r="G26" i="3"/>
  <c r="G47" i="3" s="1"/>
  <c r="F26" i="3"/>
  <c r="F47" i="3" s="1"/>
  <c r="E26" i="3"/>
  <c r="E47" i="3" s="1"/>
  <c r="D26" i="3"/>
  <c r="D47" i="3" s="1"/>
  <c r="C26" i="3"/>
  <c r="C47" i="3" s="1"/>
  <c r="O25" i="3"/>
  <c r="N21" i="3"/>
  <c r="N41" i="3" s="1"/>
  <c r="M21" i="3"/>
  <c r="M41" i="3" s="1"/>
  <c r="L21" i="3"/>
  <c r="L41" i="3" s="1"/>
  <c r="K21" i="3"/>
  <c r="K41" i="3" s="1"/>
  <c r="J21" i="3"/>
  <c r="J41" i="3" s="1"/>
  <c r="I21" i="3"/>
  <c r="I41" i="3" s="1"/>
  <c r="H21" i="3"/>
  <c r="H41" i="3" s="1"/>
  <c r="G21" i="3"/>
  <c r="G41" i="3" s="1"/>
  <c r="F21" i="3"/>
  <c r="F41" i="3" s="1"/>
  <c r="E21" i="3"/>
  <c r="E41" i="3" s="1"/>
  <c r="D21" i="3"/>
  <c r="D41" i="3" s="1"/>
  <c r="C21" i="3"/>
  <c r="C41" i="3" s="1"/>
  <c r="O20" i="3"/>
  <c r="N16" i="3"/>
  <c r="N35" i="3" s="1"/>
  <c r="M16" i="3"/>
  <c r="M35" i="3" s="1"/>
  <c r="L16" i="3"/>
  <c r="L35" i="3" s="1"/>
  <c r="K16" i="3"/>
  <c r="K35" i="3" s="1"/>
  <c r="J16" i="3"/>
  <c r="J35" i="3" s="1"/>
  <c r="I16" i="3"/>
  <c r="I35" i="3" s="1"/>
  <c r="H16" i="3"/>
  <c r="H35" i="3" s="1"/>
  <c r="G16" i="3"/>
  <c r="G35" i="3" s="1"/>
  <c r="F16" i="3"/>
  <c r="F35" i="3" s="1"/>
  <c r="E16" i="3"/>
  <c r="E35" i="3" s="1"/>
  <c r="D16" i="3"/>
  <c r="D35" i="3" s="1"/>
  <c r="C16" i="3"/>
  <c r="C35" i="3" s="1"/>
  <c r="O15" i="3"/>
  <c r="I18" i="2"/>
  <c r="G18" i="2"/>
  <c r="H17" i="2"/>
  <c r="H16" i="2"/>
  <c r="H15" i="2"/>
  <c r="H18" i="2" s="1"/>
  <c r="I11" i="2"/>
  <c r="G11" i="2"/>
  <c r="H10" i="2"/>
  <c r="H9" i="2"/>
  <c r="H8" i="2"/>
  <c r="H11" i="2" s="1"/>
  <c r="I17" i="1"/>
  <c r="F17" i="1"/>
  <c r="H16" i="1"/>
  <c r="G16" i="1"/>
  <c r="H15" i="1"/>
  <c r="G15" i="1"/>
  <c r="G17" i="1" s="1"/>
  <c r="I13" i="1"/>
  <c r="F13" i="1"/>
  <c r="H12" i="1"/>
  <c r="G12" i="1"/>
  <c r="H7" i="1"/>
  <c r="F18" i="1" l="1"/>
  <c r="I18" i="1"/>
  <c r="H17" i="1"/>
  <c r="G13" i="1"/>
  <c r="G18" i="1" s="1"/>
  <c r="H13" i="1"/>
  <c r="H18" i="1" s="1"/>
  <c r="C30" i="2"/>
</calcChain>
</file>

<file path=xl/sharedStrings.xml><?xml version="1.0" encoding="utf-8"?>
<sst xmlns="http://schemas.openxmlformats.org/spreadsheetml/2006/main" count="651" uniqueCount="80">
  <si>
    <t>Nº Expediente:</t>
  </si>
  <si>
    <t>Empresa solicitante:</t>
  </si>
  <si>
    <t>      </t>
  </si>
  <si>
    <t>Nº</t>
  </si>
  <si>
    <t>Proveedor</t>
  </si>
  <si>
    <t>Concepto</t>
  </si>
  <si>
    <t>Observaciones</t>
  </si>
  <si>
    <t>     </t>
  </si>
  <si>
    <t>TOTAL</t>
  </si>
  <si>
    <t>Entidad solicitante:       </t>
  </si>
  <si>
    <t>Don/Dª  .................................................. con DNI       en  representación de .........................</t>
  </si>
  <si>
    <t xml:space="preserve">CERTIFICA: </t>
  </si>
  <si>
    <t>NOMBRE DEL TRABAJADOR</t>
  </si>
  <si>
    <t>Nº             DIETAS</t>
  </si>
  <si>
    <t>TOTAL GASTOS DIETAS (1)</t>
  </si>
  <si>
    <t xml:space="preserve">      </t>
  </si>
  <si>
    <t xml:space="preserve"> TOTAL</t>
  </si>
  <si>
    <t>(1) Adjuntar  hojas de dietas.</t>
  </si>
  <si>
    <r>
      <t xml:space="preserve"> · Que para el proyecto referido con el expediente arriba señalado, los </t>
    </r>
    <r>
      <rPr>
        <b/>
        <u/>
        <sz val="10"/>
        <color theme="1"/>
        <rFont val="Arial"/>
        <family val="2"/>
      </rPr>
      <t>gastos de dietas del personal</t>
    </r>
    <r>
      <rPr>
        <b/>
        <sz val="10"/>
        <color theme="1"/>
        <rFont val="Arial"/>
        <family val="2"/>
      </rPr>
      <t xml:space="preserve"> son:</t>
    </r>
  </si>
  <si>
    <t>Fecha factura</t>
  </si>
  <si>
    <t>Nº factura</t>
  </si>
  <si>
    <t>Importe      ( Sin IVA)</t>
  </si>
  <si>
    <t>Importe Subvencionable</t>
  </si>
  <si>
    <t>Importe  total (Con IVA)</t>
  </si>
  <si>
    <t>Importe pagado</t>
  </si>
  <si>
    <t>Fecha   pago</t>
  </si>
  <si>
    <t>CTA CONTABLE</t>
  </si>
  <si>
    <t xml:space="preserve">Subtotal </t>
  </si>
  <si>
    <t>COLABORACIONES EXTERNAS</t>
  </si>
  <si>
    <t>* Las facturas y justificantes de pago se aportarán en el mismo orden de la relación.</t>
  </si>
  <si>
    <t xml:space="preserve">En </t>
  </si>
  <si>
    <t>, a</t>
  </si>
  <si>
    <t>de</t>
  </si>
  <si>
    <t>de 20   </t>
  </si>
  <si>
    <t>Firma del representante legal</t>
  </si>
  <si>
    <r>
      <t xml:space="preserve">Que para el proyecto referido con el expediente arriba señalado, los </t>
    </r>
    <r>
      <rPr>
        <b/>
        <u/>
        <sz val="8"/>
        <rFont val="Verdana"/>
        <family val="2"/>
      </rPr>
      <t>GASTOS DE PERSONAL</t>
    </r>
    <r>
      <rPr>
        <b/>
        <sz val="8"/>
        <rFont val="Verdana"/>
        <family val="2"/>
      </rPr>
      <t xml:space="preserve"> imputables son:</t>
    </r>
  </si>
  <si>
    <t>Horas anuales convenio:</t>
  </si>
  <si>
    <t>AÑO</t>
  </si>
  <si>
    <t>Nombre del trabajador</t>
  </si>
  <si>
    <t>Grupo de cotización</t>
  </si>
  <si>
    <t>Salario bruto anual</t>
  </si>
  <si>
    <t>Seguridad Social anual a cargo de la empresa</t>
  </si>
  <si>
    <t>Actividad realizada en el proyecto</t>
  </si>
  <si>
    <r>
      <t xml:space="preserve">Meses vinculados al proyecto </t>
    </r>
    <r>
      <rPr>
        <b/>
        <i/>
        <sz val="8"/>
        <rFont val="Verdana"/>
        <family val="2"/>
      </rPr>
      <t>(1)</t>
    </r>
  </si>
  <si>
    <t>Nº Horas proyecto</t>
  </si>
  <si>
    <t>Coste/Hora
presentado</t>
  </si>
  <si>
    <t>Gastos de personal aisgnados al proyecto</t>
  </si>
  <si>
    <t>Cuenta contable</t>
  </si>
  <si>
    <r>
      <t>(1)</t>
    </r>
    <r>
      <rPr>
        <i/>
        <sz val="8"/>
        <rFont val="Verdana"/>
        <family val="2"/>
      </rPr>
      <t xml:space="preserve"> Indicar los meses concretos (no su número).</t>
    </r>
  </si>
  <si>
    <r>
      <t xml:space="preserve">  Si la dedicación no fuese de meses completos, </t>
    </r>
    <r>
      <rPr>
        <b/>
        <sz val="8"/>
        <rFont val="Verdana"/>
        <family val="2"/>
      </rPr>
      <t>se adjuntará una tabla en la que se indiquen, los periodos concretos de vinculación y el porcentaje de horas dedicadas para cada mes, por cada trabajador. VER HOJA ADJUNTA</t>
    </r>
  </si>
  <si>
    <r>
      <t xml:space="preserve">Se </t>
    </r>
    <r>
      <rPr>
        <b/>
        <sz val="8"/>
        <rFont val="Verdana"/>
        <family val="2"/>
      </rPr>
      <t>detallará</t>
    </r>
    <r>
      <rPr>
        <sz val="8"/>
        <rFont val="Verdana"/>
        <family val="2"/>
      </rPr>
      <t xml:space="preserve"> la actividad realizada en el proyecto, si es necesario en hojas adjuntas.</t>
    </r>
  </si>
  <si>
    <t>IMPUTACIÓN GASTOS PERSONAL</t>
  </si>
  <si>
    <t>Nº DE EXPEDIENTE</t>
  </si>
  <si>
    <t>IDE/</t>
  </si>
  <si>
    <t xml:space="preserve">TRABAJADOR: </t>
  </si>
  <si>
    <t>AÑO n (año de la convocatoria de subvención)</t>
  </si>
  <si>
    <t>Horas aplicadas</t>
  </si>
  <si>
    <t>en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</si>
  <si>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</si>
  <si>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</si>
  <si>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</si>
  <si>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</si>
  <si>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</si>
  <si>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</si>
  <si>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</si>
  <si>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</si>
  <si>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</si>
  <si>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</si>
  <si>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</si>
  <si>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Horas trabajadas </t>
  </si>
  <si>
    <t>Horas de dedicación al proyecto</t>
  </si>
  <si>
    <t>% horas dedicación al proyecto</t>
  </si>
  <si>
    <t>AÑO n+1</t>
  </si>
  <si>
    <t>AÑO n+2</t>
  </si>
  <si>
    <r>
      <t>OTRAS AYUDAS:</t>
    </r>
    <r>
      <rPr>
        <b/>
        <u/>
        <sz val="10"/>
        <rFont val="Arial"/>
        <family val="2"/>
      </rPr>
      <t xml:space="preserve"> % horas</t>
    </r>
    <r>
      <rPr>
        <sz val="11"/>
        <color theme="1"/>
        <rFont val="FrutigerNext LT Regular"/>
        <family val="2"/>
      </rPr>
      <t xml:space="preserve"> de dedicación a OTROS PROYECTOS SUBVENCIONADOS por el mismo trabajador mes y año</t>
    </r>
  </si>
  <si>
    <t>AYUDA/ Nº EXPEDIENTE:</t>
  </si>
  <si>
    <t>TOTAL PORCENTAJES PROYECTOS</t>
  </si>
  <si>
    <r>
      <t xml:space="preserve">Adjuntar </t>
    </r>
    <r>
      <rPr>
        <b/>
        <sz val="8"/>
        <rFont val="Verdana"/>
        <family val="2"/>
      </rPr>
      <t xml:space="preserve">nóminas y relación nominal de trabajadores (seguros sociales), justificantes de pago, así como copia de mod 190 de IRPF, </t>
    </r>
    <r>
      <rPr>
        <sz val="8"/>
        <rFont val="Verdana"/>
        <family val="2"/>
      </rPr>
      <t xml:space="preserve">de los trabajadores en los  meses vinculados al proyecto </t>
    </r>
  </si>
  <si>
    <t>MATERIAS PRIMAS, SUMINISTROS Y PRODUCTOS SIMILARES</t>
  </si>
  <si>
    <t xml:space="preserve">Expediente nº.: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</si>
</sst>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27">
    <font>
      <sz val="11"/>
      <color theme="1"/>
      <name val="FrutigerNext LT Regular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8"/>
      <name val="Verdana"/>
      <family val="2"/>
    </font>
    <font>
      <b/>
      <sz val="8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8"/>
      <name val="FrutigerNext LT Regular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i/>
      <sz val="9"/>
      <name val="Arial"/>
      <family val="2"/>
    </font>
    <font>
      <sz val="9"/>
      <name val="Arial"/>
      <family val="2"/>
    </font>
    <font>
      <b/>
      <u/>
      <sz val="8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color indexed="10"/>
      <name val="Verdana"/>
      <family val="2"/>
    </font>
    <font>
      <b/>
      <sz val="1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 applyBorder="0"/>
  </cellStyleXfs>
  <cellXfs count="165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/>
    <xf numFmtId="0" fontId="3" fillId="0" borderId="5" xfId="0" applyFont="1" applyBorder="1" applyAlignment="1">
      <alignment horizontal="center" wrapText="1"/>
    </xf>
    <xf numFmtId="0" fontId="1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4" borderId="5" xfId="0" applyFont="1" applyFill="1" applyBorder="1" applyAlignment="1">
      <alignment horizontal="center" wrapText="1"/>
    </xf>
    <xf numFmtId="2" fontId="3" fillId="0" borderId="5" xfId="0" applyNumberFormat="1" applyFont="1" applyBorder="1" applyAlignment="1">
      <alignment horizontal="right" wrapText="1"/>
    </xf>
    <xf numFmtId="2" fontId="2" fillId="3" borderId="5" xfId="0" applyNumberFormat="1" applyFont="1" applyFill="1" applyBorder="1" applyAlignment="1">
      <alignment horizontal="right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164" fontId="10" fillId="5" borderId="16" xfId="0" applyNumberFormat="1" applyFont="1" applyFill="1" applyBorder="1" applyAlignment="1">
      <alignment horizontal="right" vertical="center" wrapText="1"/>
    </xf>
    <xf numFmtId="49" fontId="10" fillId="5" borderId="16" xfId="0" applyNumberFormat="1" applyFont="1" applyFill="1" applyBorder="1" applyAlignment="1">
      <alignment horizontal="right" vertical="center" wrapText="1"/>
    </xf>
    <xf numFmtId="4" fontId="10" fillId="0" borderId="16" xfId="0" applyNumberFormat="1" applyFont="1" applyBorder="1" applyAlignment="1">
      <alignment vertical="center" wrapText="1"/>
    </xf>
    <xf numFmtId="4" fontId="10" fillId="5" borderId="17" xfId="0" applyNumberFormat="1" applyFont="1" applyFill="1" applyBorder="1" applyAlignment="1">
      <alignment vertical="center"/>
    </xf>
    <xf numFmtId="4" fontId="10" fillId="5" borderId="16" xfId="0" applyNumberFormat="1" applyFont="1" applyFill="1" applyBorder="1" applyAlignment="1">
      <alignment horizontal="center" vertical="center" wrapText="1"/>
    </xf>
    <xf numFmtId="4" fontId="10" fillId="5" borderId="17" xfId="0" applyNumberFormat="1" applyFont="1" applyFill="1" applyBorder="1" applyAlignment="1">
      <alignment horizontal="right" vertical="center"/>
    </xf>
    <xf numFmtId="164" fontId="10" fillId="5" borderId="16" xfId="0" applyNumberFormat="1" applyFont="1" applyFill="1" applyBorder="1" applyAlignment="1">
      <alignment horizontal="center" vertical="center" wrapText="1"/>
    </xf>
    <xf numFmtId="164" fontId="10" fillId="5" borderId="18" xfId="0" applyNumberFormat="1" applyFont="1" applyFill="1" applyBorder="1" applyAlignment="1">
      <alignment horizontal="center" vertical="center" wrapText="1"/>
    </xf>
    <xf numFmtId="164" fontId="10" fillId="5" borderId="19" xfId="0" applyNumberFormat="1" applyFont="1" applyFill="1" applyBorder="1" applyAlignment="1">
      <alignment horizontal="center" vertical="center" wrapText="1"/>
    </xf>
    <xf numFmtId="3" fontId="8" fillId="0" borderId="20" xfId="0" applyNumberFormat="1" applyFont="1" applyBorder="1" applyAlignment="1">
      <alignment horizontal="center" vertical="top"/>
    </xf>
    <xf numFmtId="0" fontId="8" fillId="0" borderId="17" xfId="0" applyFont="1" applyBorder="1" applyAlignment="1">
      <alignment horizontal="left"/>
    </xf>
    <xf numFmtId="0" fontId="8" fillId="0" borderId="17" xfId="0" applyFont="1" applyBorder="1" applyAlignment="1">
      <alignment horizontal="left" vertical="top" wrapText="1"/>
    </xf>
    <xf numFmtId="164" fontId="8" fillId="0" borderId="17" xfId="0" applyNumberFormat="1" applyFont="1" applyBorder="1" applyAlignment="1">
      <alignment horizontal="center" vertical="top" wrapText="1"/>
    </xf>
    <xf numFmtId="4" fontId="8" fillId="0" borderId="16" xfId="0" applyNumberFormat="1" applyFont="1" applyBorder="1" applyAlignment="1">
      <alignment horizontal="right" vertical="top"/>
    </xf>
    <xf numFmtId="4" fontId="8" fillId="0" borderId="17" xfId="0" applyNumberFormat="1" applyFont="1" applyBorder="1" applyAlignment="1">
      <alignment vertical="top"/>
    </xf>
    <xf numFmtId="4" fontId="8" fillId="0" borderId="16" xfId="0" applyNumberFormat="1" applyFont="1" applyBorder="1" applyAlignment="1">
      <alignment vertical="top" wrapText="1"/>
    </xf>
    <xf numFmtId="4" fontId="8" fillId="0" borderId="17" xfId="0" applyNumberFormat="1" applyFont="1" applyBorder="1" applyAlignment="1">
      <alignment horizontal="right" vertical="top"/>
    </xf>
    <xf numFmtId="164" fontId="8" fillId="0" borderId="17" xfId="0" applyNumberFormat="1" applyFont="1" applyBorder="1" applyAlignment="1">
      <alignment horizontal="right" vertical="top"/>
    </xf>
    <xf numFmtId="49" fontId="8" fillId="0" borderId="13" xfId="0" applyNumberFormat="1" applyFont="1" applyBorder="1" applyAlignment="1">
      <alignment horizontal="right" vertical="top"/>
    </xf>
    <xf numFmtId="0" fontId="8" fillId="0" borderId="21" xfId="0" applyFont="1" applyBorder="1" applyAlignment="1">
      <alignment horizontal="left" vertical="top" wrapText="1"/>
    </xf>
    <xf numFmtId="0" fontId="9" fillId="0" borderId="0" xfId="0" applyFont="1"/>
    <xf numFmtId="0" fontId="8" fillId="6" borderId="22" xfId="0" applyFont="1" applyFill="1" applyBorder="1" applyAlignment="1">
      <alignment horizontal="left" vertical="top"/>
    </xf>
    <xf numFmtId="0" fontId="8" fillId="6" borderId="23" xfId="0" applyFont="1" applyFill="1" applyBorder="1" applyAlignment="1">
      <alignment horizontal="left" vertical="top" wrapText="1"/>
    </xf>
    <xf numFmtId="164" fontId="11" fillId="6" borderId="23" xfId="0" applyNumberFormat="1" applyFont="1" applyFill="1" applyBorder="1" applyAlignment="1">
      <alignment horizontal="center" vertical="top" wrapText="1"/>
    </xf>
    <xf numFmtId="0" fontId="6" fillId="6" borderId="23" xfId="0" applyFont="1" applyFill="1" applyBorder="1" applyAlignment="1">
      <alignment horizontal="left" vertical="top" wrapText="1"/>
    </xf>
    <xf numFmtId="4" fontId="8" fillId="6" borderId="23" xfId="0" applyNumberFormat="1" applyFont="1" applyFill="1" applyBorder="1" applyAlignment="1">
      <alignment vertical="top"/>
    </xf>
    <xf numFmtId="164" fontId="8" fillId="6" borderId="23" xfId="0" applyNumberFormat="1" applyFont="1" applyFill="1" applyBorder="1" applyAlignment="1">
      <alignment horizontal="right" vertical="top"/>
    </xf>
    <xf numFmtId="49" fontId="8" fillId="6" borderId="24" xfId="0" applyNumberFormat="1" applyFont="1" applyFill="1" applyBorder="1" applyAlignment="1">
      <alignment horizontal="right" vertical="top"/>
    </xf>
    <xf numFmtId="0" fontId="8" fillId="6" borderId="25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4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6" xfId="0" applyFont="1" applyBorder="1" applyAlignment="1">
      <alignment horizontal="left" wrapText="1"/>
    </xf>
    <xf numFmtId="0" fontId="8" fillId="0" borderId="27" xfId="0" applyFont="1" applyBorder="1" applyAlignment="1">
      <alignment horizontal="left" wrapText="1"/>
    </xf>
    <xf numFmtId="0" fontId="16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/>
    <xf numFmtId="0" fontId="8" fillId="0" borderId="28" xfId="0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14" fontId="8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6" fillId="0" borderId="0" xfId="0" applyFont="1" applyAlignment="1">
      <alignment vertical="center"/>
    </xf>
    <xf numFmtId="0" fontId="8" fillId="7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6" fillId="7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8" fillId="8" borderId="17" xfId="1" applyFont="1" applyFill="1" applyBorder="1" applyAlignment="1">
      <alignment horizontal="left" vertical="center" wrapText="1"/>
    </xf>
    <xf numFmtId="4" fontId="8" fillId="8" borderId="17" xfId="0" applyNumberFormat="1" applyFont="1" applyFill="1" applyBorder="1" applyAlignment="1">
      <alignment horizontal="right" vertical="center" wrapText="1"/>
    </xf>
    <xf numFmtId="3" fontId="8" fillId="8" borderId="17" xfId="0" applyNumberFormat="1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1" fontId="8" fillId="8" borderId="17" xfId="1" applyNumberFormat="1" applyFont="1" applyFill="1" applyBorder="1" applyAlignment="1">
      <alignment horizontal="center" vertical="center"/>
    </xf>
    <xf numFmtId="3" fontId="8" fillId="8" borderId="17" xfId="0" applyNumberFormat="1" applyFont="1" applyFill="1" applyBorder="1" applyAlignment="1">
      <alignment horizontal="right" vertical="center" wrapText="1"/>
    </xf>
    <xf numFmtId="4" fontId="8" fillId="8" borderId="13" xfId="0" applyNumberFormat="1" applyFont="1" applyFill="1" applyBorder="1" applyAlignment="1">
      <alignment horizontal="right" vertical="center" wrapText="1"/>
    </xf>
    <xf numFmtId="4" fontId="8" fillId="8" borderId="31" xfId="0" applyNumberFormat="1" applyFont="1" applyFill="1" applyBorder="1" applyAlignment="1">
      <alignment horizontal="right" vertical="center" wrapText="1"/>
    </xf>
    <xf numFmtId="0" fontId="6" fillId="0" borderId="17" xfId="1" applyFont="1" applyBorder="1" applyAlignment="1">
      <alignment vertical="center" wrapText="1"/>
    </xf>
    <xf numFmtId="4" fontId="6" fillId="4" borderId="17" xfId="0" applyNumberFormat="1" applyFont="1" applyFill="1" applyBorder="1" applyAlignment="1">
      <alignment horizontal="right" vertical="center" wrapText="1"/>
    </xf>
    <xf numFmtId="4" fontId="22" fillId="4" borderId="17" xfId="0" applyNumberFormat="1" applyFont="1" applyFill="1" applyBorder="1" applyAlignment="1">
      <alignment horizontal="center" vertical="center" wrapText="1"/>
    </xf>
    <xf numFmtId="4" fontId="6" fillId="4" borderId="17" xfId="0" applyNumberFormat="1" applyFont="1" applyFill="1" applyBorder="1" applyAlignment="1">
      <alignment horizontal="center" vertical="center" wrapText="1"/>
    </xf>
    <xf numFmtId="3" fontId="6" fillId="4" borderId="17" xfId="1" applyNumberFormat="1" applyFont="1" applyFill="1" applyBorder="1" applyAlignment="1">
      <alignment horizontal="right" vertical="center"/>
    </xf>
    <xf numFmtId="4" fontId="6" fillId="0" borderId="32" xfId="0" applyNumberFormat="1" applyFont="1" applyBorder="1" applyAlignment="1">
      <alignment horizontal="right" vertical="center" wrapText="1"/>
    </xf>
    <xf numFmtId="4" fontId="6" fillId="0" borderId="17" xfId="0" applyNumberFormat="1" applyFont="1" applyBorder="1" applyAlignment="1">
      <alignment horizontal="right" vertical="center" wrapText="1"/>
    </xf>
    <xf numFmtId="0" fontId="6" fillId="0" borderId="0" xfId="1" applyFont="1" applyBorder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4" fontId="22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3" fontId="6" fillId="0" borderId="0" xfId="1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14" fillId="0" borderId="0" xfId="0" applyFont="1"/>
    <xf numFmtId="1" fontId="8" fillId="0" borderId="0" xfId="0" applyNumberFormat="1" applyFont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wrapText="1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1" fontId="7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0" fontId="23" fillId="7" borderId="0" xfId="0" applyFont="1" applyFill="1" applyAlignment="1">
      <alignment vertical="center"/>
    </xf>
    <xf numFmtId="0" fontId="23" fillId="7" borderId="0" xfId="0" applyFont="1" applyFill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9" fillId="12" borderId="1" xfId="0" applyFont="1" applyFill="1" applyBorder="1" applyAlignment="1">
      <alignment horizontal="right" vertical="center"/>
    </xf>
    <xf numFmtId="4" fontId="23" fillId="0" borderId="1" xfId="0" applyNumberFormat="1" applyFont="1" applyBorder="1" applyAlignment="1">
      <alignment horizontal="center" vertical="center"/>
    </xf>
    <xf numFmtId="2" fontId="23" fillId="7" borderId="0" xfId="0" applyNumberFormat="1" applyFont="1" applyFill="1" applyAlignment="1">
      <alignment horizontal="center" vertical="center" wrapText="1"/>
    </xf>
    <xf numFmtId="4" fontId="9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" fontId="9" fillId="0" borderId="0" xfId="0" applyNumberFormat="1" applyFont="1" applyAlignment="1">
      <alignment horizontal="center" vertical="center"/>
    </xf>
    <xf numFmtId="0" fontId="0" fillId="13" borderId="0" xfId="0" applyFill="1" applyAlignment="1">
      <alignment vertical="center"/>
    </xf>
    <xf numFmtId="0" fontId="23" fillId="13" borderId="0" xfId="0" applyFont="1" applyFill="1" applyAlignment="1">
      <alignment vertical="center"/>
    </xf>
    <xf numFmtId="0" fontId="0" fillId="13" borderId="0" xfId="0" applyFill="1"/>
    <xf numFmtId="1" fontId="9" fillId="0" borderId="0" xfId="0" applyNumberFormat="1" applyFont="1" applyAlignment="1">
      <alignment vertical="center"/>
    </xf>
    <xf numFmtId="4" fontId="9" fillId="12" borderId="1" xfId="0" applyNumberFormat="1" applyFont="1" applyFill="1" applyBorder="1" applyAlignment="1">
      <alignment horizontal="left" vertical="center"/>
    </xf>
    <xf numFmtId="4" fontId="23" fillId="0" borderId="0" xfId="0" applyNumberFormat="1" applyFont="1" applyAlignment="1">
      <alignment horizontal="center" vertical="center"/>
    </xf>
    <xf numFmtId="4" fontId="23" fillId="0" borderId="7" xfId="0" applyNumberFormat="1" applyFont="1" applyBorder="1" applyAlignment="1">
      <alignment horizontal="center" vertical="center"/>
    </xf>
    <xf numFmtId="0" fontId="0" fillId="14" borderId="0" xfId="0" applyFill="1" applyAlignment="1">
      <alignment vertical="center" wrapText="1"/>
    </xf>
    <xf numFmtId="4" fontId="0" fillId="14" borderId="33" xfId="0" applyNumberFormat="1" applyFill="1" applyBorder="1" applyAlignment="1">
      <alignment vertical="center"/>
    </xf>
    <xf numFmtId="0" fontId="3" fillId="0" borderId="6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6" fillId="0" borderId="0" xfId="0" applyFont="1" applyAlignment="1">
      <alignment horizontal="center" vertical="top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/>
    </xf>
    <xf numFmtId="0" fontId="8" fillId="9" borderId="0" xfId="0" applyFont="1" applyFill="1" applyAlignment="1">
      <alignment horizontal="left" vertical="center" wrapText="1" readingOrder="1"/>
    </xf>
    <xf numFmtId="0" fontId="23" fillId="6" borderId="34" xfId="0" applyFont="1" applyFill="1" applyBorder="1" applyAlignment="1">
      <alignment horizontal="center" vertical="center"/>
    </xf>
    <xf numFmtId="0" fontId="23" fillId="6" borderId="34" xfId="0" applyFont="1" applyFill="1" applyBorder="1" applyAlignment="1">
      <alignment horizontal="center"/>
    </xf>
    <xf numFmtId="0" fontId="23" fillId="6" borderId="35" xfId="0" applyFont="1" applyFill="1" applyBorder="1" applyAlignment="1">
      <alignment horizontal="center" vertical="center"/>
    </xf>
    <xf numFmtId="0" fontId="23" fillId="6" borderId="36" xfId="0" applyFont="1" applyFill="1" applyBorder="1" applyAlignment="1">
      <alignment horizontal="center" vertical="center"/>
    </xf>
    <xf numFmtId="0" fontId="23" fillId="6" borderId="37" xfId="0" applyFont="1" applyFill="1" applyBorder="1" applyAlignment="1">
      <alignment horizontal="center" vertical="center"/>
    </xf>
    <xf numFmtId="0" fontId="23" fillId="6" borderId="35" xfId="0" applyFont="1" applyFill="1" applyBorder="1" applyAlignment="1">
      <alignment horizontal="center"/>
    </xf>
    <xf numFmtId="0" fontId="23" fillId="6" borderId="36" xfId="0" applyFont="1" applyFill="1" applyBorder="1" applyAlignment="1">
      <alignment horizontal="center"/>
    </xf>
    <xf numFmtId="0" fontId="23" fillId="6" borderId="37" xfId="0" applyFont="1" applyFill="1" applyBorder="1" applyAlignment="1">
      <alignment horizontal="center"/>
    </xf>
    <xf numFmtId="0" fontId="23" fillId="6" borderId="33" xfId="0" applyFont="1" applyFill="1" applyBorder="1" applyAlignment="1">
      <alignment horizontal="center" vertical="center"/>
    </xf>
    <xf numFmtId="0" fontId="23" fillId="6" borderId="38" xfId="0" applyFont="1" applyFill="1" applyBorder="1" applyAlignment="1">
      <alignment horizontal="center" vertical="center"/>
    </xf>
    <xf numFmtId="0" fontId="23" fillId="6" borderId="39" xfId="0" applyFont="1" applyFill="1" applyBorder="1" applyAlignment="1">
      <alignment horizontal="center" vertical="center"/>
    </xf>
    <xf numFmtId="0" fontId="23" fillId="6" borderId="40" xfId="0" applyFont="1" applyFill="1" applyBorder="1" applyAlignment="1">
      <alignment horizontal="center" vertical="center"/>
    </xf>
    <xf numFmtId="0" fontId="23" fillId="6" borderId="38" xfId="0" applyFont="1" applyFill="1" applyBorder="1" applyAlignment="1">
      <alignment horizontal="center"/>
    </xf>
    <xf numFmtId="0" fontId="23" fillId="6" borderId="39" xfId="0" applyFont="1" applyFill="1" applyBorder="1" applyAlignment="1">
      <alignment horizontal="center"/>
    </xf>
    <xf numFmtId="0" fontId="23" fillId="6" borderId="40" xfId="0" applyFont="1" applyFill="1" applyBorder="1" applyAlignment="1">
      <alignment horizontal="center"/>
    </xf>
    <xf numFmtId="0" fontId="24" fillId="4" borderId="0" xfId="0" applyFont="1" applyFill="1" applyAlignment="1">
      <alignment horizontal="center" vertical="center"/>
    </xf>
    <xf numFmtId="0" fontId="25" fillId="11" borderId="0" xfId="0" applyFont="1" applyFill="1" applyAlignment="1">
      <alignment horizontal="center" vertical="center"/>
    </xf>
  </cellXfs>
  <cellStyles count="2">
    <cellStyle name="Normal" xfId="0" builtinId="0"/>
    <cellStyle name="Normal_Gtos de Personal" xfId="1" xr:uid="{5E67413D-9640-44E2-B1B8-0694BB834F9D}"/>
  </cellStyles>
  <dxfs count="4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0</xdr:row>
      <xdr:rowOff>161925</xdr:rowOff>
    </xdr:from>
    <xdr:to>
      <xdr:col>13</xdr:col>
      <xdr:colOff>66675</xdr:colOff>
      <xdr:row>4</xdr:row>
      <xdr:rowOff>123825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95C96CD9-C62A-4D6B-B866-40028EA67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161925"/>
          <a:ext cx="2124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171449</xdr:colOff>
      <xdr:row>0</xdr:row>
      <xdr:rowOff>101981</xdr:rowOff>
    </xdr:from>
    <xdr:to>
      <xdr:col>3</xdr:col>
      <xdr:colOff>190499</xdr:colOff>
      <xdr:row>5</xdr:row>
      <xdr:rowOff>98185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F52D7C8-1F80-DD20-1CFB-E66C2B5A8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49" y="101981"/>
          <a:ext cx="2219325" cy="901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view="pageLayout" zoomScaleNormal="100" workbookViewId="0">
      <selection activeCell="E3" sqref="E3"/>
    </sheetView>
  </sheetViews>
  <sheetFormatPr baseColWidth="10" defaultRowHeight="14.25"/>
  <cols>
    <col min="1" max="1" width="14.875" customWidth="1"/>
    <col min="2" max="2" width="27.125" customWidth="1"/>
    <col min="3" max="3" width="13.125" customWidth="1"/>
    <col min="6" max="6" width="9.625" customWidth="1"/>
    <col min="7" max="7" width="14.5" customWidth="1"/>
    <col min="12" max="12" width="13.625" customWidth="1"/>
  </cols>
  <sheetData>
    <row r="1" spans="1:12" ht="15" thickBot="1">
      <c r="A1" s="1" t="s">
        <v>0</v>
      </c>
      <c r="B1" s="2"/>
      <c r="C1" s="3"/>
    </row>
    <row r="2" spans="1:12" ht="15" thickBot="1">
      <c r="A2" s="4" t="s">
        <v>1</v>
      </c>
      <c r="B2" s="141" t="s">
        <v>2</v>
      </c>
      <c r="C2" s="142"/>
    </row>
    <row r="3" spans="1:12">
      <c r="A3" s="5"/>
    </row>
    <row r="4" spans="1:12" ht="15" thickBot="1"/>
    <row r="5" spans="1:12" s="20" customFormat="1" ht="31.5">
      <c r="A5" s="16" t="s">
        <v>3</v>
      </c>
      <c r="B5" s="17" t="s">
        <v>4</v>
      </c>
      <c r="C5" s="17" t="s">
        <v>5</v>
      </c>
      <c r="D5" s="17" t="s">
        <v>19</v>
      </c>
      <c r="E5" s="17" t="s">
        <v>20</v>
      </c>
      <c r="F5" s="17" t="s">
        <v>21</v>
      </c>
      <c r="G5" s="17" t="s">
        <v>22</v>
      </c>
      <c r="H5" s="17" t="s">
        <v>23</v>
      </c>
      <c r="I5" s="17" t="s">
        <v>24</v>
      </c>
      <c r="J5" s="17" t="s">
        <v>25</v>
      </c>
      <c r="K5" s="18" t="s">
        <v>26</v>
      </c>
      <c r="L5" s="19" t="s">
        <v>6</v>
      </c>
    </row>
    <row r="6" spans="1:12" s="28" customFormat="1" ht="11.25" customHeight="1">
      <c r="A6" s="21"/>
      <c r="B6" s="144" t="s">
        <v>28</v>
      </c>
      <c r="C6" s="145"/>
      <c r="D6" s="22"/>
      <c r="E6" s="23"/>
      <c r="F6" s="23"/>
      <c r="G6" s="24"/>
      <c r="H6" s="25"/>
      <c r="I6" s="23"/>
      <c r="J6" s="22"/>
      <c r="K6" s="26"/>
      <c r="L6" s="27"/>
    </row>
    <row r="7" spans="1:12" s="28" customFormat="1" ht="11.25">
      <c r="A7" s="29"/>
      <c r="B7" s="30"/>
      <c r="C7" s="30"/>
      <c r="D7" s="31"/>
      <c r="E7" s="32"/>
      <c r="F7" s="33"/>
      <c r="G7" s="34"/>
      <c r="H7" s="35">
        <f t="shared" ref="H7:H12" si="0">F7*1.21</f>
        <v>0</v>
      </c>
      <c r="I7" s="36"/>
      <c r="J7" s="37"/>
      <c r="K7" s="38"/>
      <c r="L7" s="39"/>
    </row>
    <row r="8" spans="1:12" s="28" customFormat="1" ht="11.25">
      <c r="A8" s="29"/>
      <c r="B8" s="30"/>
      <c r="C8" s="30"/>
      <c r="D8" s="31"/>
      <c r="E8" s="32"/>
      <c r="F8" s="33"/>
      <c r="G8" s="34">
        <f t="shared" ref="G8:G12" si="1">F8</f>
        <v>0</v>
      </c>
      <c r="H8" s="35">
        <f t="shared" si="0"/>
        <v>0</v>
      </c>
      <c r="I8" s="36"/>
      <c r="J8" s="37"/>
      <c r="K8" s="38"/>
      <c r="L8" s="39"/>
    </row>
    <row r="9" spans="1:12" s="28" customFormat="1" ht="11.25">
      <c r="A9" s="29"/>
      <c r="B9" s="30"/>
      <c r="C9" s="30"/>
      <c r="D9" s="31"/>
      <c r="E9" s="32"/>
      <c r="F9" s="33"/>
      <c r="G9" s="34">
        <f t="shared" si="1"/>
        <v>0</v>
      </c>
      <c r="H9" s="35">
        <f t="shared" si="0"/>
        <v>0</v>
      </c>
      <c r="I9" s="36"/>
      <c r="J9" s="37"/>
      <c r="K9" s="38"/>
      <c r="L9" s="39"/>
    </row>
    <row r="10" spans="1:12" s="28" customFormat="1" ht="11.25">
      <c r="A10" s="29"/>
      <c r="B10" s="30"/>
      <c r="C10" s="30"/>
      <c r="D10" s="31"/>
      <c r="E10" s="32"/>
      <c r="F10" s="33"/>
      <c r="G10" s="34">
        <f t="shared" si="1"/>
        <v>0</v>
      </c>
      <c r="H10" s="35">
        <f t="shared" si="0"/>
        <v>0</v>
      </c>
      <c r="I10" s="36"/>
      <c r="J10" s="37"/>
      <c r="K10" s="38"/>
      <c r="L10" s="39"/>
    </row>
    <row r="11" spans="1:12" s="28" customFormat="1" ht="11.25">
      <c r="A11" s="29"/>
      <c r="B11" s="30"/>
      <c r="C11" s="30"/>
      <c r="D11" s="31"/>
      <c r="E11" s="32"/>
      <c r="F11" s="33"/>
      <c r="G11" s="34">
        <f t="shared" si="1"/>
        <v>0</v>
      </c>
      <c r="H11" s="35">
        <f t="shared" si="0"/>
        <v>0</v>
      </c>
      <c r="I11" s="36"/>
      <c r="J11" s="37"/>
      <c r="K11" s="38"/>
      <c r="L11" s="39"/>
    </row>
    <row r="12" spans="1:12" s="28" customFormat="1" ht="11.25">
      <c r="A12" s="29"/>
      <c r="B12" s="30"/>
      <c r="C12" s="30"/>
      <c r="D12" s="31"/>
      <c r="E12" s="32"/>
      <c r="F12" s="33"/>
      <c r="G12" s="34">
        <f t="shared" si="1"/>
        <v>0</v>
      </c>
      <c r="H12" s="35">
        <f t="shared" si="0"/>
        <v>0</v>
      </c>
      <c r="I12" s="36"/>
      <c r="J12" s="37"/>
      <c r="K12" s="38"/>
      <c r="L12" s="39"/>
    </row>
    <row r="13" spans="1:12" s="51" customFormat="1" ht="11.25">
      <c r="A13" s="40"/>
      <c r="B13" s="41"/>
      <c r="C13" s="42"/>
      <c r="D13" s="43"/>
      <c r="E13" s="44" t="s">
        <v>27</v>
      </c>
      <c r="F13" s="45">
        <f>SUM(F7:F12)</f>
        <v>0</v>
      </c>
      <c r="G13" s="44">
        <f>SUM(G7:G12)</f>
        <v>0</v>
      </c>
      <c r="H13" s="46">
        <f>SUM(H7:H12)</f>
        <v>0</v>
      </c>
      <c r="I13" s="47">
        <f>SUM(I7:I12)</f>
        <v>0</v>
      </c>
      <c r="J13" s="48"/>
      <c r="K13" s="49"/>
      <c r="L13" s="50"/>
    </row>
    <row r="14" spans="1:12" s="28" customFormat="1" ht="23.25" customHeight="1">
      <c r="A14" s="21"/>
      <c r="B14" s="144" t="s">
        <v>78</v>
      </c>
      <c r="C14" s="145"/>
      <c r="D14" s="22"/>
      <c r="E14" s="23"/>
      <c r="F14" s="23"/>
      <c r="G14" s="24"/>
      <c r="H14" s="25"/>
      <c r="I14" s="23"/>
      <c r="J14" s="22"/>
      <c r="K14" s="26"/>
      <c r="L14" s="27"/>
    </row>
    <row r="15" spans="1:12" s="28" customFormat="1" ht="11.25">
      <c r="A15" s="29"/>
      <c r="B15" s="30"/>
      <c r="C15" s="30"/>
      <c r="D15" s="31"/>
      <c r="E15" s="32"/>
      <c r="F15" s="33"/>
      <c r="G15" s="34">
        <f>F15</f>
        <v>0</v>
      </c>
      <c r="H15" s="35">
        <f>F15*1.21</f>
        <v>0</v>
      </c>
      <c r="I15" s="36"/>
      <c r="J15" s="37"/>
      <c r="K15" s="38"/>
      <c r="L15" s="39"/>
    </row>
    <row r="16" spans="1:12" s="28" customFormat="1" ht="11.25">
      <c r="A16" s="29"/>
      <c r="B16" s="30"/>
      <c r="C16" s="30"/>
      <c r="D16" s="31"/>
      <c r="E16" s="32"/>
      <c r="F16" s="33"/>
      <c r="G16" s="34">
        <f>F16</f>
        <v>0</v>
      </c>
      <c r="H16" s="35">
        <f>F16*1.21</f>
        <v>0</v>
      </c>
      <c r="I16" s="36"/>
      <c r="J16" s="37"/>
      <c r="K16" s="38"/>
      <c r="L16" s="39"/>
    </row>
    <row r="17" spans="1:12" s="51" customFormat="1" ht="11.25">
      <c r="A17" s="40"/>
      <c r="B17" s="41"/>
      <c r="C17" s="42"/>
      <c r="D17" s="43"/>
      <c r="E17" s="44" t="s">
        <v>27</v>
      </c>
      <c r="F17" s="45">
        <f>SUM(F15:F16)</f>
        <v>0</v>
      </c>
      <c r="G17" s="45">
        <f t="shared" ref="G17:I17" si="2">SUM(G15:G16)</f>
        <v>0</v>
      </c>
      <c r="H17" s="45">
        <f t="shared" si="2"/>
        <v>0</v>
      </c>
      <c r="I17" s="45">
        <f t="shared" si="2"/>
        <v>0</v>
      </c>
      <c r="J17" s="48"/>
      <c r="K17" s="49"/>
      <c r="L17" s="50"/>
    </row>
    <row r="18" spans="1:12" s="51" customFormat="1" ht="12" thickBot="1">
      <c r="A18" s="52"/>
      <c r="B18" s="53"/>
      <c r="C18" s="53"/>
      <c r="D18" s="54"/>
      <c r="E18" s="55" t="s">
        <v>8</v>
      </c>
      <c r="F18" s="56">
        <f>SUM(F13+F17)</f>
        <v>0</v>
      </c>
      <c r="G18" s="56">
        <f t="shared" ref="G18:H18" si="3">SUM(G13+G17)</f>
        <v>0</v>
      </c>
      <c r="H18" s="56">
        <f t="shared" si="3"/>
        <v>0</v>
      </c>
      <c r="I18" s="56">
        <f>SUM(I13+I17)</f>
        <v>0</v>
      </c>
      <c r="J18" s="57"/>
      <c r="K18" s="58"/>
      <c r="L18" s="59"/>
    </row>
    <row r="19" spans="1:12" s="67" customFormat="1" ht="12" customHeight="1">
      <c r="A19" s="60" t="s">
        <v>29</v>
      </c>
      <c r="B19" s="61"/>
      <c r="C19" s="61"/>
      <c r="D19" s="62"/>
      <c r="E19" s="63"/>
      <c r="F19" s="64"/>
      <c r="G19" s="64"/>
      <c r="H19" s="64"/>
      <c r="I19" s="64"/>
      <c r="J19" s="65"/>
      <c r="K19" s="66"/>
      <c r="L19" s="60"/>
    </row>
    <row r="20" spans="1:12" s="51" customFormat="1" ht="12" thickBot="1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spans="1:12" s="71" customFormat="1" ht="15.95" customHeight="1" thickBot="1">
      <c r="A21" s="68"/>
      <c r="B21" s="68"/>
      <c r="C21" s="68"/>
      <c r="D21" s="69" t="s">
        <v>30</v>
      </c>
      <c r="E21" s="68"/>
      <c r="F21" s="70" t="s">
        <v>31</v>
      </c>
      <c r="G21" s="70" t="s">
        <v>32</v>
      </c>
      <c r="H21" s="68"/>
      <c r="I21" s="70" t="s">
        <v>33</v>
      </c>
      <c r="J21" s="68"/>
      <c r="K21" s="68"/>
      <c r="L21" s="68"/>
    </row>
    <row r="22" spans="1:12">
      <c r="A22" s="72"/>
      <c r="B22" s="72"/>
      <c r="C22" s="72"/>
      <c r="D22" s="73"/>
      <c r="E22" s="72"/>
      <c r="F22" s="72"/>
      <c r="G22" s="72"/>
      <c r="H22" s="72"/>
      <c r="I22" s="72"/>
      <c r="J22" s="72"/>
      <c r="K22" s="74"/>
      <c r="L22" s="72"/>
    </row>
    <row r="23" spans="1:12" s="71" customFormat="1" ht="15.95" customHeight="1">
      <c r="A23" s="75"/>
      <c r="B23" s="68"/>
      <c r="C23" s="68"/>
      <c r="D23" s="68"/>
      <c r="E23" s="76"/>
      <c r="F23" s="73" t="s">
        <v>34</v>
      </c>
      <c r="G23" s="72"/>
      <c r="H23" s="72"/>
      <c r="I23" s="68"/>
      <c r="J23" s="77"/>
      <c r="K23" s="68"/>
      <c r="L23" s="68"/>
    </row>
    <row r="24" spans="1:12">
      <c r="D24" s="78"/>
      <c r="K24" s="79"/>
    </row>
  </sheetData>
  <mergeCells count="4">
    <mergeCell ref="B2:C2"/>
    <mergeCell ref="A20:L20"/>
    <mergeCell ref="B6:C6"/>
    <mergeCell ref="B14:C14"/>
  </mergeCells>
  <conditionalFormatting sqref="D7:D12">
    <cfRule type="cellIs" dxfId="3" priority="3" stopIfTrue="1" operator="notBetween">
      <formula>#REF!</formula>
      <formula>#REF!</formula>
    </cfRule>
  </conditionalFormatting>
  <conditionalFormatting sqref="D15:D16">
    <cfRule type="cellIs" dxfId="2" priority="18" stopIfTrue="1" operator="notBetween">
      <formula>#REF!</formula>
      <formula>#REF!</formula>
    </cfRule>
  </conditionalFormatting>
  <conditionalFormatting sqref="J7:L12">
    <cfRule type="cellIs" dxfId="1" priority="1" stopIfTrue="1" operator="notBetween">
      <formula>#REF!</formula>
      <formula>#REF!</formula>
    </cfRule>
  </conditionalFormatting>
  <conditionalFormatting sqref="J15:L16">
    <cfRule type="cellIs" dxfId="0" priority="16" stopIfTrue="1" operator="notBetween">
      <formula>#REF!</formula>
      <formula>#REF!</formula>
    </cfRule>
  </conditionalFormatting>
  <pageMargins left="0.15748031496062992" right="0.15748031496062992" top="1.3660416666666666" bottom="0.74803149606299213" header="0.31496062992125984" footer="0.31496062992125984"/>
  <pageSetup paperSize="9" scale="83" orientation="landscape" r:id="rId1"/>
  <headerFooter>
    <oddHeader>&amp;C&amp;G&amp;R&amp;G</oddHeader>
    <oddFooter xml:space="preserve">&amp;L&amp;D&amp;CCUENTA JUSTIFICATIVA CLUSTER&amp;R&amp;P de &amp;N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view="pageLayout" topLeftCell="A3" zoomScaleNormal="100" workbookViewId="0">
      <selection activeCell="F1" sqref="F1:F1048576"/>
    </sheetView>
  </sheetViews>
  <sheetFormatPr baseColWidth="10" defaultRowHeight="14.25"/>
  <cols>
    <col min="1" max="1" width="17.125" customWidth="1"/>
    <col min="2" max="2" width="18.5" customWidth="1"/>
    <col min="5" max="5" width="32.375" customWidth="1"/>
    <col min="6" max="6" width="12.625" customWidth="1"/>
    <col min="8" max="8" width="14" customWidth="1"/>
  </cols>
  <sheetData>
    <row r="1" spans="1:10">
      <c r="A1" s="7" t="s">
        <v>79</v>
      </c>
    </row>
    <row r="2" spans="1:10">
      <c r="A2" s="7" t="s">
        <v>9</v>
      </c>
    </row>
    <row r="3" spans="1:10">
      <c r="A3" s="7" t="s">
        <v>10</v>
      </c>
    </row>
    <row r="4" spans="1:10">
      <c r="A4" s="8" t="s">
        <v>11</v>
      </c>
    </row>
    <row r="5" spans="1:10" s="71" customFormat="1" ht="15" customHeight="1">
      <c r="A5" s="146" t="s">
        <v>35</v>
      </c>
      <c r="B5" s="146"/>
      <c r="C5" s="146"/>
      <c r="D5" s="146"/>
      <c r="E5" s="146"/>
      <c r="F5" s="68"/>
      <c r="G5" s="80" t="s">
        <v>36</v>
      </c>
      <c r="H5" s="80"/>
      <c r="J5" s="81"/>
    </row>
    <row r="6" spans="1:10" s="71" customFormat="1" ht="15" customHeight="1">
      <c r="A6" s="82" t="s">
        <v>37</v>
      </c>
      <c r="B6" s="83"/>
      <c r="C6" s="84"/>
      <c r="D6" s="84"/>
      <c r="E6" s="84"/>
      <c r="F6" s="80"/>
      <c r="G6" s="85"/>
    </row>
    <row r="7" spans="1:10" s="89" customFormat="1" ht="42">
      <c r="A7" s="86" t="s">
        <v>38</v>
      </c>
      <c r="B7" s="86" t="s">
        <v>39</v>
      </c>
      <c r="C7" s="86" t="s">
        <v>40</v>
      </c>
      <c r="D7" s="86" t="s">
        <v>41</v>
      </c>
      <c r="E7" s="86" t="s">
        <v>42</v>
      </c>
      <c r="F7" s="87" t="s">
        <v>43</v>
      </c>
      <c r="G7" s="87" t="s">
        <v>44</v>
      </c>
      <c r="H7" s="87" t="s">
        <v>45</v>
      </c>
      <c r="I7" s="87" t="s">
        <v>46</v>
      </c>
      <c r="J7" s="88" t="s">
        <v>47</v>
      </c>
    </row>
    <row r="8" spans="1:10" s="71" customFormat="1" ht="18" customHeight="1">
      <c r="A8" s="90"/>
      <c r="B8" s="91"/>
      <c r="C8" s="92"/>
      <c r="D8" s="91"/>
      <c r="E8" s="93"/>
      <c r="F8" s="94"/>
      <c r="G8" s="95"/>
      <c r="H8" s="91" t="e">
        <f>(C8+D8)/#REF!</f>
        <v>#REF!</v>
      </c>
      <c r="I8" s="96"/>
      <c r="J8" s="97"/>
    </row>
    <row r="9" spans="1:10" s="71" customFormat="1" ht="18" customHeight="1">
      <c r="A9" s="90"/>
      <c r="B9" s="91"/>
      <c r="C9" s="92"/>
      <c r="D9" s="91"/>
      <c r="E9" s="93"/>
      <c r="F9" s="94"/>
      <c r="G9" s="95"/>
      <c r="H9" s="91" t="e">
        <f>(C9+D9)/#REF!</f>
        <v>#REF!</v>
      </c>
      <c r="I9" s="96"/>
      <c r="J9" s="97"/>
    </row>
    <row r="10" spans="1:10" s="71" customFormat="1" ht="18" customHeight="1">
      <c r="A10" s="90"/>
      <c r="B10" s="91"/>
      <c r="C10" s="92"/>
      <c r="D10" s="91"/>
      <c r="E10" s="93"/>
      <c r="F10" s="94"/>
      <c r="G10" s="95"/>
      <c r="H10" s="91" t="e">
        <f>(C10+D10)/#REF!</f>
        <v>#REF!</v>
      </c>
      <c r="I10" s="96"/>
      <c r="J10" s="97"/>
    </row>
    <row r="11" spans="1:10" s="89" customFormat="1" ht="18" customHeight="1">
      <c r="A11" s="98" t="s">
        <v>8</v>
      </c>
      <c r="B11" s="99"/>
      <c r="C11" s="99"/>
      <c r="D11" s="100"/>
      <c r="E11" s="101"/>
      <c r="F11" s="102"/>
      <c r="G11" s="103">
        <f>SUM(G8:G10)</f>
        <v>0</v>
      </c>
      <c r="H11" s="103" t="e">
        <f>SUM(H8:H10)</f>
        <v>#REF!</v>
      </c>
      <c r="I11" s="104">
        <f>SUM(I8:I10)</f>
        <v>0</v>
      </c>
    </row>
    <row r="12" spans="1:10" s="89" customFormat="1" ht="18" customHeight="1">
      <c r="A12" s="105"/>
      <c r="B12" s="106"/>
      <c r="C12" s="106"/>
      <c r="D12" s="107"/>
      <c r="E12" s="108"/>
      <c r="F12" s="109"/>
      <c r="G12" s="106"/>
      <c r="H12" s="106"/>
      <c r="I12" s="106"/>
    </row>
    <row r="13" spans="1:10" s="71" customFormat="1" ht="15" customHeight="1">
      <c r="A13" s="82" t="s">
        <v>37</v>
      </c>
      <c r="B13" s="83"/>
      <c r="C13" s="84"/>
      <c r="D13" s="84"/>
      <c r="E13" s="84"/>
      <c r="F13" s="80"/>
      <c r="G13" s="85"/>
    </row>
    <row r="14" spans="1:10" s="89" customFormat="1" ht="42">
      <c r="A14" s="86" t="s">
        <v>38</v>
      </c>
      <c r="B14" s="86" t="s">
        <v>39</v>
      </c>
      <c r="C14" s="86" t="s">
        <v>40</v>
      </c>
      <c r="D14" s="86" t="s">
        <v>41</v>
      </c>
      <c r="E14" s="86" t="s">
        <v>42</v>
      </c>
      <c r="F14" s="87" t="s">
        <v>43</v>
      </c>
      <c r="G14" s="87" t="s">
        <v>44</v>
      </c>
      <c r="H14" s="87" t="s">
        <v>45</v>
      </c>
      <c r="I14" s="110" t="s">
        <v>46</v>
      </c>
      <c r="J14" s="88" t="s">
        <v>47</v>
      </c>
    </row>
    <row r="15" spans="1:10" s="71" customFormat="1" ht="18" customHeight="1">
      <c r="A15" s="90"/>
      <c r="B15" s="91"/>
      <c r="C15" s="92"/>
      <c r="D15" s="91"/>
      <c r="E15" s="93"/>
      <c r="F15" s="94"/>
      <c r="G15" s="95"/>
      <c r="H15" s="91" t="e">
        <f>(C15+D15)/#REF!</f>
        <v>#REF!</v>
      </c>
      <c r="I15" s="96"/>
      <c r="J15" s="97"/>
    </row>
    <row r="16" spans="1:10" s="71" customFormat="1" ht="18" customHeight="1">
      <c r="A16" s="90"/>
      <c r="B16" s="91"/>
      <c r="C16" s="92"/>
      <c r="D16" s="91"/>
      <c r="E16" s="93"/>
      <c r="F16" s="94"/>
      <c r="G16" s="95"/>
      <c r="H16" s="91" t="e">
        <f>(C16+D16)/#REF!</f>
        <v>#REF!</v>
      </c>
      <c r="I16" s="96"/>
      <c r="J16" s="97"/>
    </row>
    <row r="17" spans="1:10" s="71" customFormat="1" ht="18" customHeight="1">
      <c r="A17" s="90"/>
      <c r="B17" s="91"/>
      <c r="C17" s="92"/>
      <c r="D17" s="91"/>
      <c r="E17" s="93"/>
      <c r="F17" s="94"/>
      <c r="G17" s="95"/>
      <c r="H17" s="91" t="e">
        <f>(C17+D17)/#REF!</f>
        <v>#REF!</v>
      </c>
      <c r="I17" s="96"/>
      <c r="J17" s="97"/>
    </row>
    <row r="18" spans="1:10" s="89" customFormat="1" ht="18" customHeight="1">
      <c r="A18" s="98" t="s">
        <v>8</v>
      </c>
      <c r="B18" s="99"/>
      <c r="C18" s="99"/>
      <c r="D18" s="100"/>
      <c r="E18" s="101"/>
      <c r="F18" s="102"/>
      <c r="G18" s="103">
        <f>SUM(G15:G17)</f>
        <v>0</v>
      </c>
      <c r="H18" s="103" t="e">
        <f>SUM(H15:H17)</f>
        <v>#REF!</v>
      </c>
      <c r="I18" s="104">
        <f>SUM(I15:I17)</f>
        <v>0</v>
      </c>
    </row>
    <row r="19" spans="1:10">
      <c r="A19" s="111" t="s">
        <v>48</v>
      </c>
      <c r="B19" s="112"/>
      <c r="C19" s="113"/>
      <c r="D19" s="114"/>
      <c r="E19" s="114"/>
      <c r="F19" s="113"/>
      <c r="G19" s="72"/>
      <c r="H19" s="72"/>
      <c r="I19" s="72"/>
    </row>
    <row r="20" spans="1:10" ht="25.5" customHeight="1">
      <c r="A20" s="147" t="s">
        <v>49</v>
      </c>
      <c r="B20" s="147"/>
      <c r="C20" s="147"/>
      <c r="D20" s="147"/>
      <c r="E20" s="147"/>
      <c r="F20" s="147"/>
      <c r="G20" s="147"/>
      <c r="H20" s="147"/>
      <c r="I20" s="147"/>
    </row>
    <row r="21" spans="1:10">
      <c r="A21" s="115" t="s">
        <v>50</v>
      </c>
      <c r="B21" s="116"/>
      <c r="C21" s="72"/>
      <c r="D21" s="73"/>
      <c r="E21" s="73"/>
      <c r="F21" s="73"/>
      <c r="G21" s="73"/>
      <c r="H21" s="72"/>
      <c r="I21" s="72"/>
    </row>
    <row r="22" spans="1:10">
      <c r="A22" s="72" t="s">
        <v>77</v>
      </c>
      <c r="B22" s="116"/>
      <c r="C22" s="72"/>
      <c r="D22" s="73"/>
      <c r="E22" s="73"/>
      <c r="F22" s="73"/>
      <c r="G22" s="73"/>
      <c r="H22" s="72"/>
      <c r="I22" s="72"/>
    </row>
    <row r="23" spans="1:10" ht="15" thickBot="1">
      <c r="A23" s="8" t="s">
        <v>18</v>
      </c>
    </row>
    <row r="24" spans="1:10" ht="34.5" thickBot="1">
      <c r="A24" s="9" t="s">
        <v>12</v>
      </c>
      <c r="B24" s="10" t="s">
        <v>13</v>
      </c>
      <c r="C24" s="10" t="s">
        <v>14</v>
      </c>
    </row>
    <row r="25" spans="1:10" ht="15" thickBot="1">
      <c r="A25" s="11" t="s">
        <v>15</v>
      </c>
      <c r="B25" s="6" t="s">
        <v>7</v>
      </c>
      <c r="C25" s="14"/>
    </row>
    <row r="26" spans="1:10" ht="15" thickBot="1">
      <c r="A26" s="11" t="s">
        <v>7</v>
      </c>
      <c r="B26" s="6" t="s">
        <v>7</v>
      </c>
      <c r="C26" s="14"/>
    </row>
    <row r="27" spans="1:10" ht="15" thickBot="1">
      <c r="A27" s="11" t="s">
        <v>7</v>
      </c>
      <c r="B27" s="6" t="s">
        <v>7</v>
      </c>
      <c r="C27" s="14"/>
    </row>
    <row r="28" spans="1:10" ht="15" thickBot="1">
      <c r="A28" s="11" t="s">
        <v>7</v>
      </c>
      <c r="B28" s="6" t="s">
        <v>7</v>
      </c>
      <c r="C28" s="14"/>
    </row>
    <row r="29" spans="1:10" ht="15" thickBot="1">
      <c r="A29" s="11" t="s">
        <v>7</v>
      </c>
      <c r="B29" s="6" t="s">
        <v>7</v>
      </c>
      <c r="C29" s="14"/>
    </row>
    <row r="30" spans="1:10" ht="15" thickBot="1">
      <c r="A30" s="12" t="s">
        <v>16</v>
      </c>
      <c r="B30" s="13" t="s">
        <v>7</v>
      </c>
      <c r="C30" s="15">
        <f>SUM(C25:C29)</f>
        <v>0</v>
      </c>
    </row>
    <row r="31" spans="1:10">
      <c r="A31" s="5" t="s">
        <v>17</v>
      </c>
    </row>
    <row r="32" spans="1:10">
      <c r="A32" s="5"/>
    </row>
  </sheetData>
  <mergeCells count="2">
    <mergeCell ref="A5:E5"/>
    <mergeCell ref="A20:I20"/>
  </mergeCells>
  <pageMargins left="0.78" right="0.34" top="1.4375" bottom="0.74803149606299213" header="0.31496062992125984" footer="0.31496062992125984"/>
  <pageSetup paperSize="9" scale="79" orientation="landscape" r:id="rId1"/>
  <headerFooter>
    <oddHeader>&amp;C&amp;G&amp;R&amp;G</oddHeader>
    <oddFooter>&amp;L&amp;D&amp;CCUENTA JUSTIFICATIVA CLUSTER&amp;R&amp;P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0754-0A32-4DD4-A36A-5C60F3FD1057}">
  <dimension ref="A1:AL237"/>
  <sheetViews>
    <sheetView topLeftCell="A86" zoomScaleNormal="100" workbookViewId="0">
      <selection activeCell="F1" sqref="F1:F1048576"/>
    </sheetView>
  </sheetViews>
  <sheetFormatPr baseColWidth="10" defaultColWidth="10" defaultRowHeight="14.25"/>
  <cols>
    <col min="1" max="1" width="4.5" style="118" customWidth="1"/>
    <col min="2" max="2" width="21.125" style="118" customWidth="1"/>
    <col min="3" max="14" width="7.75" style="118" customWidth="1"/>
    <col min="15" max="16384" width="10" style="118"/>
  </cols>
  <sheetData>
    <row r="1" spans="1:17">
      <c r="A1" s="117"/>
      <c r="B1" s="117"/>
      <c r="C1" s="117"/>
      <c r="D1" s="117"/>
      <c r="E1" s="117"/>
      <c r="F1"/>
      <c r="G1"/>
      <c r="H1"/>
      <c r="I1"/>
      <c r="J1"/>
      <c r="K1"/>
      <c r="L1"/>
      <c r="M1"/>
      <c r="N1"/>
      <c r="O1"/>
      <c r="P1"/>
      <c r="Q1"/>
    </row>
    <row r="2" spans="1:17">
      <c r="A2" s="117"/>
      <c r="B2" s="117"/>
      <c r="C2" s="117"/>
      <c r="D2" s="117"/>
      <c r="E2" s="117"/>
      <c r="F2"/>
      <c r="G2"/>
      <c r="H2"/>
      <c r="I2"/>
      <c r="J2"/>
      <c r="K2"/>
      <c r="L2"/>
      <c r="M2"/>
      <c r="N2"/>
      <c r="O2"/>
      <c r="P2"/>
      <c r="Q2"/>
    </row>
    <row r="3" spans="1:17">
      <c r="A3" s="117"/>
      <c r="B3" s="117"/>
      <c r="C3" s="117"/>
      <c r="D3" s="117"/>
      <c r="E3" s="117"/>
      <c r="F3"/>
      <c r="G3"/>
      <c r="H3"/>
      <c r="I3"/>
      <c r="J3"/>
      <c r="K3"/>
      <c r="L3"/>
      <c r="M3"/>
      <c r="N3"/>
      <c r="O3"/>
      <c r="P3"/>
      <c r="Q3"/>
    </row>
    <row r="4" spans="1:17">
      <c r="A4" s="117"/>
      <c r="B4" s="117"/>
      <c r="C4" s="117"/>
      <c r="D4" s="117"/>
      <c r="E4" s="117"/>
      <c r="F4"/>
      <c r="G4"/>
      <c r="H4"/>
      <c r="I4"/>
      <c r="J4"/>
      <c r="K4"/>
      <c r="L4"/>
      <c r="M4"/>
      <c r="N4"/>
      <c r="O4"/>
      <c r="P4"/>
      <c r="Q4"/>
    </row>
    <row r="5" spans="1:17">
      <c r="A5" s="117"/>
      <c r="B5" s="117"/>
      <c r="C5" s="117"/>
      <c r="D5" s="117"/>
      <c r="E5" s="117"/>
      <c r="F5"/>
      <c r="G5"/>
      <c r="H5"/>
      <c r="I5"/>
      <c r="J5"/>
      <c r="K5"/>
      <c r="L5"/>
      <c r="M5"/>
      <c r="N5"/>
      <c r="O5"/>
      <c r="P5"/>
      <c r="Q5"/>
    </row>
    <row r="6" spans="1:17">
      <c r="A6" s="117"/>
      <c r="B6" s="117"/>
      <c r="C6" s="117"/>
      <c r="D6" s="117"/>
      <c r="E6" s="117"/>
      <c r="F6"/>
      <c r="G6"/>
      <c r="H6"/>
      <c r="I6"/>
      <c r="J6"/>
      <c r="K6"/>
      <c r="L6"/>
      <c r="M6"/>
      <c r="N6"/>
      <c r="O6"/>
      <c r="P6"/>
      <c r="Q6"/>
    </row>
    <row r="7" spans="1:17" s="28" customFormat="1" ht="15" customHeight="1">
      <c r="B7" s="163" t="s">
        <v>51</v>
      </c>
      <c r="C7" s="163"/>
      <c r="D7" s="163"/>
      <c r="E7" s="163"/>
      <c r="F7" s="163"/>
      <c r="G7" s="163"/>
      <c r="H7" s="163"/>
      <c r="I7" s="163"/>
      <c r="J7" s="119"/>
      <c r="K7" s="119"/>
      <c r="L7" s="119"/>
      <c r="M7" s="119"/>
      <c r="N7" s="119"/>
      <c r="O7" s="119"/>
      <c r="P7" s="119"/>
      <c r="Q7" s="119"/>
    </row>
    <row r="8" spans="1:17" s="28" customFormat="1" ht="15" customHeight="1">
      <c r="B8" s="120"/>
      <c r="C8" s="120"/>
      <c r="D8" s="120"/>
      <c r="E8" s="120"/>
      <c r="F8" s="120"/>
      <c r="G8" s="120"/>
      <c r="H8" s="120"/>
      <c r="I8" s="120"/>
      <c r="J8" s="119"/>
      <c r="K8" s="119"/>
      <c r="L8" s="119"/>
      <c r="M8" s="119"/>
      <c r="N8" s="119"/>
      <c r="O8" s="119"/>
      <c r="P8" s="119"/>
      <c r="Q8" s="119"/>
    </row>
    <row r="9" spans="1:17" s="28" customFormat="1" ht="15" customHeight="1">
      <c r="B9" s="121" t="s">
        <v>52</v>
      </c>
      <c r="C9" s="164" t="s">
        <v>53</v>
      </c>
      <c r="D9" s="164"/>
      <c r="E9" s="120"/>
      <c r="F9" s="120"/>
      <c r="G9" s="120"/>
      <c r="H9" s="120"/>
      <c r="I9" s="120"/>
      <c r="J9" s="119"/>
      <c r="K9" s="119"/>
      <c r="L9" s="119"/>
      <c r="M9" s="119"/>
      <c r="N9" s="119"/>
      <c r="O9" s="119"/>
      <c r="P9" s="119"/>
      <c r="Q9" s="119"/>
    </row>
    <row r="11" spans="1:17">
      <c r="A11" s="122" t="s">
        <v>54</v>
      </c>
      <c r="B11" s="122"/>
      <c r="C11" s="123"/>
      <c r="D11" s="117"/>
      <c r="E11" s="117"/>
      <c r="F11"/>
      <c r="G11"/>
      <c r="H11"/>
      <c r="I11"/>
      <c r="J11"/>
      <c r="K11"/>
      <c r="L11"/>
      <c r="M11"/>
      <c r="N11"/>
      <c r="O11"/>
      <c r="P11"/>
      <c r="Q11"/>
    </row>
    <row r="12" spans="1:17" ht="25.5">
      <c r="C12" s="156" t="s">
        <v>55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24" t="s">
        <v>56</v>
      </c>
    </row>
    <row r="13" spans="1:17" ht="15" thickBot="1">
      <c r="A13"/>
      <c r="B13"/>
      <c r="C13" s="125" t="s">
        <v>57</v>
      </c>
      <c r="D13" s="125" t="s">
        <v>58</v>
      </c>
      <c r="E13" s="125" t="s">
        <v>59</v>
      </c>
      <c r="F13" s="125" t="s">
        <v>60</v>
      </c>
      <c r="G13" s="125" t="s">
        <v>61</v>
      </c>
      <c r="H13" s="125" t="s">
        <v>62</v>
      </c>
      <c r="I13" s="125" t="s">
        <v>63</v>
      </c>
      <c r="J13" s="125" t="s">
        <v>64</v>
      </c>
      <c r="K13" s="125" t="s">
        <v>65</v>
      </c>
      <c r="L13" s="125" t="s">
        <v>66</v>
      </c>
      <c r="M13" s="125" t="s">
        <v>67</v>
      </c>
      <c r="N13" s="125" t="s">
        <v>68</v>
      </c>
    </row>
    <row r="14" spans="1:17" ht="15" thickBot="1">
      <c r="A14"/>
      <c r="B14" s="126" t="s">
        <v>69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</row>
    <row r="15" spans="1:17" ht="15" thickBot="1">
      <c r="A15"/>
      <c r="B15" s="126" t="s">
        <v>70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8">
        <f>SUM(C15:N15)</f>
        <v>0</v>
      </c>
    </row>
    <row r="16" spans="1:17" s="129" customFormat="1" ht="13.5" thickBot="1">
      <c r="B16" s="126" t="s">
        <v>71</v>
      </c>
      <c r="C16" s="127">
        <f>IF(C15="",0,C15/C14*100)</f>
        <v>0</v>
      </c>
      <c r="D16" s="127">
        <f t="shared" ref="D16:N16" si="0">IF(D15="",0,D15/D14*100)</f>
        <v>0</v>
      </c>
      <c r="E16" s="127">
        <f t="shared" si="0"/>
        <v>0</v>
      </c>
      <c r="F16" s="127">
        <f t="shared" si="0"/>
        <v>0</v>
      </c>
      <c r="G16" s="127">
        <f t="shared" si="0"/>
        <v>0</v>
      </c>
      <c r="H16" s="127">
        <f t="shared" si="0"/>
        <v>0</v>
      </c>
      <c r="I16" s="127">
        <f t="shared" si="0"/>
        <v>0</v>
      </c>
      <c r="J16" s="127">
        <f t="shared" si="0"/>
        <v>0</v>
      </c>
      <c r="K16" s="127">
        <f t="shared" si="0"/>
        <v>0</v>
      </c>
      <c r="L16" s="127">
        <f t="shared" si="0"/>
        <v>0</v>
      </c>
      <c r="M16" s="127">
        <f t="shared" si="0"/>
        <v>0</v>
      </c>
      <c r="N16" s="127">
        <f t="shared" si="0"/>
        <v>0</v>
      </c>
    </row>
    <row r="17" spans="1:38" s="129" customFormat="1" ht="18" customHeight="1">
      <c r="B17" s="130"/>
      <c r="C17" s="148" t="s">
        <v>72</v>
      </c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31"/>
      <c r="P17" s="131"/>
      <c r="Q17" s="131"/>
    </row>
    <row r="18" spans="1:38" s="129" customFormat="1" ht="15" thickBot="1">
      <c r="B18" s="130"/>
      <c r="C18" s="125" t="s">
        <v>57</v>
      </c>
      <c r="D18" s="125" t="s">
        <v>58</v>
      </c>
      <c r="E18" s="125" t="s">
        <v>59</v>
      </c>
      <c r="F18" s="125" t="s">
        <v>60</v>
      </c>
      <c r="G18" s="125" t="s">
        <v>61</v>
      </c>
      <c r="H18" s="125" t="s">
        <v>62</v>
      </c>
      <c r="I18" s="125" t="s">
        <v>63</v>
      </c>
      <c r="J18" s="125" t="s">
        <v>64</v>
      </c>
      <c r="K18" s="125" t="s">
        <v>65</v>
      </c>
      <c r="L18" s="125" t="s">
        <v>66</v>
      </c>
      <c r="M18" s="125" t="s">
        <v>67</v>
      </c>
      <c r="N18" s="125" t="s">
        <v>68</v>
      </c>
      <c r="O18" s="131"/>
      <c r="P18" s="131"/>
      <c r="Q18" s="131"/>
    </row>
    <row r="19" spans="1:38" s="129" customFormat="1" ht="13.5" thickBot="1">
      <c r="B19" s="126" t="s">
        <v>69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31"/>
      <c r="P19" s="131"/>
      <c r="Q19" s="131"/>
    </row>
    <row r="20" spans="1:38" s="129" customFormat="1" ht="13.5" thickBot="1">
      <c r="B20" s="126" t="s">
        <v>70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8">
        <f>SUM(C20:N20)</f>
        <v>0</v>
      </c>
      <c r="P20" s="131"/>
      <c r="Q20" s="131"/>
    </row>
    <row r="21" spans="1:38" s="129" customFormat="1" ht="13.5" thickBot="1">
      <c r="B21" s="126" t="s">
        <v>71</v>
      </c>
      <c r="C21" s="127">
        <f>IF(C20="",0,C20/C19*100)</f>
        <v>0</v>
      </c>
      <c r="D21" s="127">
        <f t="shared" ref="D21:M21" si="1">IF(D20="",0,D20/D19*100)</f>
        <v>0</v>
      </c>
      <c r="E21" s="127">
        <f t="shared" si="1"/>
        <v>0</v>
      </c>
      <c r="F21" s="127">
        <f t="shared" si="1"/>
        <v>0</v>
      </c>
      <c r="G21" s="127">
        <f t="shared" si="1"/>
        <v>0</v>
      </c>
      <c r="H21" s="127">
        <f t="shared" si="1"/>
        <v>0</v>
      </c>
      <c r="I21" s="127">
        <f t="shared" si="1"/>
        <v>0</v>
      </c>
      <c r="J21" s="127">
        <f t="shared" si="1"/>
        <v>0</v>
      </c>
      <c r="K21" s="127">
        <f t="shared" si="1"/>
        <v>0</v>
      </c>
      <c r="L21" s="127">
        <f t="shared" si="1"/>
        <v>0</v>
      </c>
      <c r="M21" s="127">
        <f t="shared" si="1"/>
        <v>0</v>
      </c>
      <c r="N21" s="127">
        <f>IF(N20="",0,N20/N19*100)</f>
        <v>0</v>
      </c>
      <c r="O21" s="131"/>
      <c r="P21" s="131"/>
      <c r="Q21" s="131"/>
    </row>
    <row r="22" spans="1:38" s="129" customFormat="1" ht="15" customHeight="1">
      <c r="B22" s="130"/>
      <c r="C22" s="149" t="s">
        <v>73</v>
      </c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31"/>
      <c r="P22" s="131"/>
      <c r="Q22" s="131"/>
    </row>
    <row r="23" spans="1:38" s="129" customFormat="1" ht="15" thickBot="1">
      <c r="B23" s="130"/>
      <c r="C23" s="125" t="s">
        <v>57</v>
      </c>
      <c r="D23" s="125" t="s">
        <v>58</v>
      </c>
      <c r="E23" s="125" t="s">
        <v>59</v>
      </c>
      <c r="F23" s="125" t="s">
        <v>60</v>
      </c>
      <c r="G23" s="125" t="s">
        <v>61</v>
      </c>
      <c r="H23" s="125" t="s">
        <v>62</v>
      </c>
      <c r="I23" s="125" t="s">
        <v>63</v>
      </c>
      <c r="J23" s="125" t="s">
        <v>64</v>
      </c>
      <c r="K23" s="125" t="s">
        <v>65</v>
      </c>
      <c r="L23" s="125" t="s">
        <v>66</v>
      </c>
      <c r="M23" s="125" t="s">
        <v>67</v>
      </c>
      <c r="N23" s="125" t="s">
        <v>68</v>
      </c>
      <c r="O23" s="131"/>
      <c r="P23" s="131"/>
      <c r="Q23" s="131"/>
    </row>
    <row r="24" spans="1:38" s="129" customFormat="1" ht="13.5" thickBot="1">
      <c r="B24" s="126" t="s">
        <v>69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31"/>
      <c r="P24" s="131"/>
      <c r="Q24" s="131"/>
    </row>
    <row r="25" spans="1:38" s="129" customFormat="1" ht="13.5" thickBot="1">
      <c r="B25" s="126" t="s">
        <v>70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8">
        <f>SUM(C25:N25)</f>
        <v>0</v>
      </c>
      <c r="P25" s="131"/>
      <c r="Q25" s="131"/>
    </row>
    <row r="26" spans="1:38" s="129" customFormat="1" ht="13.5" thickBot="1">
      <c r="B26" s="126" t="s">
        <v>71</v>
      </c>
      <c r="C26" s="127">
        <f>IF(C25="",0,C25/C24*100)</f>
        <v>0</v>
      </c>
      <c r="D26" s="127">
        <f t="shared" ref="D26:N26" si="2">IF(D25="",0,D25/D24*100)</f>
        <v>0</v>
      </c>
      <c r="E26" s="127">
        <f t="shared" si="2"/>
        <v>0</v>
      </c>
      <c r="F26" s="127">
        <f t="shared" si="2"/>
        <v>0</v>
      </c>
      <c r="G26" s="127">
        <f t="shared" si="2"/>
        <v>0</v>
      </c>
      <c r="H26" s="127">
        <f t="shared" si="2"/>
        <v>0</v>
      </c>
      <c r="I26" s="127">
        <f t="shared" si="2"/>
        <v>0</v>
      </c>
      <c r="J26" s="127">
        <f t="shared" si="2"/>
        <v>0</v>
      </c>
      <c r="K26" s="127">
        <f t="shared" si="2"/>
        <v>0</v>
      </c>
      <c r="L26" s="127">
        <f t="shared" si="2"/>
        <v>0</v>
      </c>
      <c r="M26" s="127">
        <f t="shared" si="2"/>
        <v>0</v>
      </c>
      <c r="N26" s="127">
        <f t="shared" si="2"/>
        <v>0</v>
      </c>
      <c r="O26" s="131"/>
      <c r="P26" s="131"/>
      <c r="Q26" s="131"/>
    </row>
    <row r="27" spans="1:38" s="129" customFormat="1">
      <c r="B27" s="130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</row>
    <row r="28" spans="1:38" s="129" customFormat="1">
      <c r="B28" s="130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</row>
    <row r="29" spans="1:38">
      <c r="A29" s="117"/>
      <c r="B29" s="132" t="s">
        <v>74</v>
      </c>
      <c r="C29" s="133"/>
      <c r="D29" s="133"/>
      <c r="E29" s="133"/>
      <c r="F29" s="132"/>
      <c r="G29" s="132"/>
      <c r="H29" s="133"/>
      <c r="I29" s="134"/>
      <c r="J29" s="134"/>
      <c r="K29" s="134"/>
      <c r="L29"/>
      <c r="M29"/>
      <c r="N29"/>
      <c r="O29"/>
      <c r="P29"/>
      <c r="Q29"/>
    </row>
    <row r="30" spans="1:38" s="129" customFormat="1" ht="17.45" customHeight="1" thickBot="1">
      <c r="C30" s="156" t="s">
        <v>55</v>
      </c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35"/>
      <c r="P30" s="135"/>
      <c r="Q30" s="135"/>
    </row>
    <row r="31" spans="1:38" s="129" customFormat="1" ht="15" thickBot="1">
      <c r="B31" s="136" t="s">
        <v>75</v>
      </c>
      <c r="C31" s="125" t="s">
        <v>57</v>
      </c>
      <c r="D31" s="125" t="s">
        <v>58</v>
      </c>
      <c r="E31" s="125" t="s">
        <v>59</v>
      </c>
      <c r="F31" s="125" t="s">
        <v>60</v>
      </c>
      <c r="G31" s="125" t="s">
        <v>61</v>
      </c>
      <c r="H31" s="125" t="s">
        <v>62</v>
      </c>
      <c r="I31" s="125" t="s">
        <v>63</v>
      </c>
      <c r="J31" s="125" t="s">
        <v>64</v>
      </c>
      <c r="K31" s="125" t="s">
        <v>65</v>
      </c>
      <c r="L31" s="125" t="s">
        <v>66</v>
      </c>
      <c r="M31" s="125" t="s">
        <v>67</v>
      </c>
      <c r="N31" s="125" t="s">
        <v>68</v>
      </c>
      <c r="O31" s="135"/>
      <c r="P31" s="135"/>
      <c r="Q31" s="135"/>
    </row>
    <row r="32" spans="1:38" ht="15" thickBot="1">
      <c r="A3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</row>
    <row r="33" spans="1:38" ht="15" thickBot="1">
      <c r="A33"/>
      <c r="B33" s="126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</row>
    <row r="34" spans="1:38" ht="15" thickBot="1">
      <c r="A34"/>
      <c r="B34" s="126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</row>
    <row r="35" spans="1:38" ht="28.5">
      <c r="B35" s="139" t="s">
        <v>76</v>
      </c>
      <c r="C35" s="140">
        <f>SUM(C32:C34,C16)</f>
        <v>0</v>
      </c>
      <c r="D35" s="140">
        <f t="shared" ref="D35:N35" si="3">SUM(D32:D34,D16)</f>
        <v>0</v>
      </c>
      <c r="E35" s="140">
        <f t="shared" si="3"/>
        <v>0</v>
      </c>
      <c r="F35" s="140">
        <f t="shared" si="3"/>
        <v>0</v>
      </c>
      <c r="G35" s="140">
        <f t="shared" si="3"/>
        <v>0</v>
      </c>
      <c r="H35" s="140">
        <f t="shared" si="3"/>
        <v>0</v>
      </c>
      <c r="I35" s="140">
        <f t="shared" si="3"/>
        <v>0</v>
      </c>
      <c r="J35" s="140">
        <f t="shared" si="3"/>
        <v>0</v>
      </c>
      <c r="K35" s="140">
        <f t="shared" si="3"/>
        <v>0</v>
      </c>
      <c r="L35" s="140">
        <f t="shared" si="3"/>
        <v>0</v>
      </c>
      <c r="M35" s="140">
        <f t="shared" si="3"/>
        <v>0</v>
      </c>
      <c r="N35" s="140">
        <f t="shared" si="3"/>
        <v>0</v>
      </c>
    </row>
    <row r="36" spans="1:38" s="129" customFormat="1" ht="16.899999999999999" customHeight="1" thickBot="1">
      <c r="C36" s="148" t="s">
        <v>72</v>
      </c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35"/>
      <c r="P36" s="135"/>
      <c r="Q36" s="135"/>
    </row>
    <row r="37" spans="1:38" s="129" customFormat="1" ht="15" thickBot="1">
      <c r="B37" s="136" t="s">
        <v>75</v>
      </c>
      <c r="C37" s="125" t="s">
        <v>57</v>
      </c>
      <c r="D37" s="125" t="s">
        <v>58</v>
      </c>
      <c r="E37" s="125" t="s">
        <v>59</v>
      </c>
      <c r="F37" s="125" t="s">
        <v>60</v>
      </c>
      <c r="G37" s="125" t="s">
        <v>61</v>
      </c>
      <c r="H37" s="125" t="s">
        <v>62</v>
      </c>
      <c r="I37" s="125" t="s">
        <v>63</v>
      </c>
      <c r="J37" s="125" t="s">
        <v>64</v>
      </c>
      <c r="K37" s="125" t="s">
        <v>65</v>
      </c>
      <c r="L37" s="125" t="s">
        <v>66</v>
      </c>
      <c r="M37" s="125" t="s">
        <v>67</v>
      </c>
      <c r="N37" s="125" t="s">
        <v>68</v>
      </c>
      <c r="O37" s="135"/>
      <c r="P37" s="135"/>
      <c r="Q37" s="135"/>
    </row>
    <row r="38" spans="1:38" ht="15" thickBot="1">
      <c r="A38"/>
      <c r="B38" s="126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</row>
    <row r="39" spans="1:38" ht="15" thickBot="1">
      <c r="A39"/>
      <c r="B39" s="126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</row>
    <row r="40" spans="1:38" ht="15" thickBot="1">
      <c r="A40"/>
      <c r="B40" s="126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</row>
    <row r="41" spans="1:38" ht="28.5">
      <c r="B41" s="139" t="s">
        <v>76</v>
      </c>
      <c r="C41" s="140">
        <f>SUM(C38:C40,C21)</f>
        <v>0</v>
      </c>
      <c r="D41" s="140">
        <f t="shared" ref="D41:N41" si="4">SUM(D38:D40,D21)</f>
        <v>0</v>
      </c>
      <c r="E41" s="140">
        <f t="shared" si="4"/>
        <v>0</v>
      </c>
      <c r="F41" s="140">
        <f t="shared" si="4"/>
        <v>0</v>
      </c>
      <c r="G41" s="140">
        <f t="shared" si="4"/>
        <v>0</v>
      </c>
      <c r="H41" s="140">
        <f t="shared" si="4"/>
        <v>0</v>
      </c>
      <c r="I41" s="140">
        <f t="shared" si="4"/>
        <v>0</v>
      </c>
      <c r="J41" s="140">
        <f t="shared" si="4"/>
        <v>0</v>
      </c>
      <c r="K41" s="140">
        <f t="shared" si="4"/>
        <v>0</v>
      </c>
      <c r="L41" s="140">
        <f t="shared" si="4"/>
        <v>0</v>
      </c>
      <c r="M41" s="140">
        <f t="shared" si="4"/>
        <v>0</v>
      </c>
      <c r="N41" s="140">
        <f t="shared" si="4"/>
        <v>0</v>
      </c>
    </row>
    <row r="42" spans="1:38" s="129" customFormat="1" ht="19.149999999999999" customHeight="1" thickBot="1">
      <c r="C42" s="149" t="s">
        <v>73</v>
      </c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35"/>
      <c r="P42" s="135"/>
      <c r="Q42" s="135"/>
    </row>
    <row r="43" spans="1:38" s="129" customFormat="1" ht="15" thickBot="1">
      <c r="B43" s="136" t="s">
        <v>75</v>
      </c>
      <c r="C43" s="125" t="s">
        <v>57</v>
      </c>
      <c r="D43" s="125" t="s">
        <v>58</v>
      </c>
      <c r="E43" s="125" t="s">
        <v>59</v>
      </c>
      <c r="F43" s="125" t="s">
        <v>60</v>
      </c>
      <c r="G43" s="125" t="s">
        <v>61</v>
      </c>
      <c r="H43" s="125" t="s">
        <v>62</v>
      </c>
      <c r="I43" s="125" t="s">
        <v>63</v>
      </c>
      <c r="J43" s="125" t="s">
        <v>64</v>
      </c>
      <c r="K43" s="125" t="s">
        <v>65</v>
      </c>
      <c r="L43" s="125" t="s">
        <v>66</v>
      </c>
      <c r="M43" s="125" t="s">
        <v>67</v>
      </c>
      <c r="N43" s="125" t="s">
        <v>68</v>
      </c>
      <c r="O43" s="135"/>
      <c r="P43" s="135"/>
      <c r="Q43" s="135"/>
    </row>
    <row r="44" spans="1:38" ht="15" thickBot="1">
      <c r="A44"/>
      <c r="B44" s="126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</row>
    <row r="45" spans="1:38" ht="15" thickBot="1">
      <c r="A45"/>
      <c r="B45" s="126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</row>
    <row r="46" spans="1:38" ht="15" thickBot="1">
      <c r="A46"/>
      <c r="B46" s="126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</row>
    <row r="47" spans="1:38" ht="28.5">
      <c r="B47" s="139" t="s">
        <v>76</v>
      </c>
      <c r="C47" s="140">
        <f>SUM(C44:C46,C26)</f>
        <v>0</v>
      </c>
      <c r="D47" s="140">
        <f t="shared" ref="D47:M47" si="5">SUM(D44:D46,D26)</f>
        <v>0</v>
      </c>
      <c r="E47" s="140">
        <f t="shared" si="5"/>
        <v>0</v>
      </c>
      <c r="F47" s="140">
        <f t="shared" si="5"/>
        <v>0</v>
      </c>
      <c r="G47" s="140">
        <f t="shared" si="5"/>
        <v>0</v>
      </c>
      <c r="H47" s="140">
        <f t="shared" si="5"/>
        <v>0</v>
      </c>
      <c r="I47" s="140">
        <f t="shared" si="5"/>
        <v>0</v>
      </c>
      <c r="J47" s="140">
        <f t="shared" si="5"/>
        <v>0</v>
      </c>
      <c r="K47" s="140">
        <f t="shared" si="5"/>
        <v>0</v>
      </c>
      <c r="L47" s="140">
        <f t="shared" si="5"/>
        <v>0</v>
      </c>
      <c r="M47" s="140">
        <f t="shared" si="5"/>
        <v>0</v>
      </c>
      <c r="N47" s="140">
        <f>SUM(N44:N46,N26)</f>
        <v>0</v>
      </c>
    </row>
    <row r="49" spans="1:17">
      <c r="A49" s="122" t="s">
        <v>54</v>
      </c>
      <c r="B49" s="122"/>
      <c r="C49" s="123"/>
      <c r="D49" s="117"/>
      <c r="E49" s="117"/>
      <c r="F49"/>
      <c r="G49"/>
      <c r="H49"/>
      <c r="I49"/>
      <c r="J49"/>
      <c r="K49"/>
      <c r="L49"/>
      <c r="M49"/>
      <c r="N49"/>
      <c r="O49"/>
      <c r="P49"/>
      <c r="Q49"/>
    </row>
    <row r="50" spans="1:17" ht="15.6" customHeight="1">
      <c r="C50" s="156" t="s">
        <v>55</v>
      </c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</row>
    <row r="51" spans="1:17" ht="15" thickBot="1">
      <c r="A51"/>
      <c r="B51"/>
      <c r="C51" s="125" t="s">
        <v>57</v>
      </c>
      <c r="D51" s="125" t="s">
        <v>58</v>
      </c>
      <c r="E51" s="125" t="s">
        <v>59</v>
      </c>
      <c r="F51" s="125" t="s">
        <v>60</v>
      </c>
      <c r="G51" s="125" t="s">
        <v>61</v>
      </c>
      <c r="H51" s="125" t="s">
        <v>62</v>
      </c>
      <c r="I51" s="125" t="s">
        <v>63</v>
      </c>
      <c r="J51" s="125" t="s">
        <v>64</v>
      </c>
      <c r="K51" s="125" t="s">
        <v>65</v>
      </c>
      <c r="L51" s="125" t="s">
        <v>66</v>
      </c>
      <c r="M51" s="125" t="s">
        <v>67</v>
      </c>
      <c r="N51" s="125" t="s">
        <v>68</v>
      </c>
    </row>
    <row r="52" spans="1:17" ht="15" thickBot="1">
      <c r="A52"/>
      <c r="B52" s="126" t="s">
        <v>69</v>
      </c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</row>
    <row r="53" spans="1:17" ht="15" thickBot="1">
      <c r="A53"/>
      <c r="B53" s="126" t="s">
        <v>70</v>
      </c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8">
        <f>SUM(C53:N53)</f>
        <v>0</v>
      </c>
    </row>
    <row r="54" spans="1:17" s="129" customFormat="1" ht="13.5" thickBot="1">
      <c r="B54" s="126" t="s">
        <v>71</v>
      </c>
      <c r="C54" s="127">
        <f>IF(C53="",0,C53/C52*100)</f>
        <v>0</v>
      </c>
      <c r="D54" s="127">
        <f t="shared" ref="D54:N54" si="6">IF(D53="",0,D53/D52*100)</f>
        <v>0</v>
      </c>
      <c r="E54" s="127">
        <f t="shared" si="6"/>
        <v>0</v>
      </c>
      <c r="F54" s="127">
        <f t="shared" si="6"/>
        <v>0</v>
      </c>
      <c r="G54" s="127">
        <f t="shared" si="6"/>
        <v>0</v>
      </c>
      <c r="H54" s="127">
        <f t="shared" si="6"/>
        <v>0</v>
      </c>
      <c r="I54" s="127">
        <f t="shared" si="6"/>
        <v>0</v>
      </c>
      <c r="J54" s="127">
        <f t="shared" si="6"/>
        <v>0</v>
      </c>
      <c r="K54" s="127">
        <f t="shared" si="6"/>
        <v>0</v>
      </c>
      <c r="L54" s="127">
        <f t="shared" si="6"/>
        <v>0</v>
      </c>
      <c r="M54" s="127">
        <f t="shared" si="6"/>
        <v>0</v>
      </c>
      <c r="N54" s="127">
        <f t="shared" si="6"/>
        <v>0</v>
      </c>
    </row>
    <row r="55" spans="1:17" s="129" customFormat="1" ht="18" customHeight="1">
      <c r="B55" s="130"/>
      <c r="C55" s="148" t="s">
        <v>72</v>
      </c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31"/>
      <c r="P55" s="131"/>
      <c r="Q55" s="131"/>
    </row>
    <row r="56" spans="1:17" s="129" customFormat="1" ht="15" thickBot="1">
      <c r="B56" s="130"/>
      <c r="C56" s="125" t="s">
        <v>57</v>
      </c>
      <c r="D56" s="125" t="s">
        <v>58</v>
      </c>
      <c r="E56" s="125" t="s">
        <v>59</v>
      </c>
      <c r="F56" s="125" t="s">
        <v>60</v>
      </c>
      <c r="G56" s="125" t="s">
        <v>61</v>
      </c>
      <c r="H56" s="125" t="s">
        <v>62</v>
      </c>
      <c r="I56" s="125" t="s">
        <v>63</v>
      </c>
      <c r="J56" s="125" t="s">
        <v>64</v>
      </c>
      <c r="K56" s="125" t="s">
        <v>65</v>
      </c>
      <c r="L56" s="125" t="s">
        <v>66</v>
      </c>
      <c r="M56" s="125" t="s">
        <v>67</v>
      </c>
      <c r="N56" s="125" t="s">
        <v>68</v>
      </c>
      <c r="O56" s="131"/>
      <c r="P56" s="131"/>
      <c r="Q56" s="131"/>
    </row>
    <row r="57" spans="1:17" s="129" customFormat="1" ht="13.5" thickBot="1">
      <c r="B57" s="126" t="s">
        <v>69</v>
      </c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31"/>
      <c r="P57" s="131"/>
      <c r="Q57" s="131"/>
    </row>
    <row r="58" spans="1:17" s="129" customFormat="1" ht="13.5" thickBot="1">
      <c r="B58" s="126" t="s">
        <v>70</v>
      </c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8">
        <f>SUM(C58:N58)</f>
        <v>0</v>
      </c>
      <c r="P58" s="131"/>
      <c r="Q58" s="131"/>
    </row>
    <row r="59" spans="1:17" s="129" customFormat="1" ht="13.5" thickBot="1">
      <c r="B59" s="126" t="s">
        <v>71</v>
      </c>
      <c r="C59" s="127">
        <f>IF(C58="",0,C58/C57*100)</f>
        <v>0</v>
      </c>
      <c r="D59" s="127">
        <f t="shared" ref="D59:M59" si="7">IF(D58="",0,D58/D57*100)</f>
        <v>0</v>
      </c>
      <c r="E59" s="127">
        <f t="shared" si="7"/>
        <v>0</v>
      </c>
      <c r="F59" s="127">
        <f t="shared" si="7"/>
        <v>0</v>
      </c>
      <c r="G59" s="127">
        <f t="shared" si="7"/>
        <v>0</v>
      </c>
      <c r="H59" s="127">
        <f t="shared" si="7"/>
        <v>0</v>
      </c>
      <c r="I59" s="127">
        <f t="shared" si="7"/>
        <v>0</v>
      </c>
      <c r="J59" s="127">
        <f t="shared" si="7"/>
        <v>0</v>
      </c>
      <c r="K59" s="127">
        <f t="shared" si="7"/>
        <v>0</v>
      </c>
      <c r="L59" s="127">
        <f t="shared" si="7"/>
        <v>0</v>
      </c>
      <c r="M59" s="127">
        <f t="shared" si="7"/>
        <v>0</v>
      </c>
      <c r="N59" s="127">
        <f>IF(N58="",0,N58/N57*100)</f>
        <v>0</v>
      </c>
      <c r="O59" s="131"/>
      <c r="P59" s="131"/>
      <c r="Q59" s="131"/>
    </row>
    <row r="60" spans="1:17" s="129" customFormat="1" ht="15" customHeight="1">
      <c r="B60" s="130"/>
      <c r="C60" s="149" t="s">
        <v>73</v>
      </c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31"/>
      <c r="P60" s="131"/>
      <c r="Q60" s="131"/>
    </row>
    <row r="61" spans="1:17" s="129" customFormat="1" ht="15" thickBot="1">
      <c r="B61" s="130"/>
      <c r="C61" s="125" t="s">
        <v>57</v>
      </c>
      <c r="D61" s="125" t="s">
        <v>58</v>
      </c>
      <c r="E61" s="125" t="s">
        <v>59</v>
      </c>
      <c r="F61" s="125" t="s">
        <v>60</v>
      </c>
      <c r="G61" s="125" t="s">
        <v>61</v>
      </c>
      <c r="H61" s="125" t="s">
        <v>62</v>
      </c>
      <c r="I61" s="125" t="s">
        <v>63</v>
      </c>
      <c r="J61" s="125" t="s">
        <v>64</v>
      </c>
      <c r="K61" s="125" t="s">
        <v>65</v>
      </c>
      <c r="L61" s="125" t="s">
        <v>66</v>
      </c>
      <c r="M61" s="125" t="s">
        <v>67</v>
      </c>
      <c r="N61" s="125" t="s">
        <v>68</v>
      </c>
      <c r="O61" s="131"/>
      <c r="P61" s="131"/>
      <c r="Q61" s="131"/>
    </row>
    <row r="62" spans="1:17" s="129" customFormat="1" ht="13.5" thickBot="1">
      <c r="B62" s="126" t="s">
        <v>69</v>
      </c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31"/>
      <c r="P62" s="131"/>
      <c r="Q62" s="131"/>
    </row>
    <row r="63" spans="1:17" s="129" customFormat="1" ht="13.5" thickBot="1">
      <c r="B63" s="126" t="s">
        <v>70</v>
      </c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8">
        <f>SUM(C63:N63)</f>
        <v>0</v>
      </c>
      <c r="P63" s="131"/>
      <c r="Q63" s="131"/>
    </row>
    <row r="64" spans="1:17" s="129" customFormat="1" ht="13.5" thickBot="1">
      <c r="B64" s="126" t="s">
        <v>71</v>
      </c>
      <c r="C64" s="127">
        <f>IF(C63="",0,C63/C62*100)</f>
        <v>0</v>
      </c>
      <c r="D64" s="127">
        <f t="shared" ref="D64:N64" si="8">IF(D63="",0,D63/D62*100)</f>
        <v>0</v>
      </c>
      <c r="E64" s="127">
        <f t="shared" si="8"/>
        <v>0</v>
      </c>
      <c r="F64" s="127">
        <f t="shared" si="8"/>
        <v>0</v>
      </c>
      <c r="G64" s="127">
        <f t="shared" si="8"/>
        <v>0</v>
      </c>
      <c r="H64" s="127">
        <f t="shared" si="8"/>
        <v>0</v>
      </c>
      <c r="I64" s="127">
        <f t="shared" si="8"/>
        <v>0</v>
      </c>
      <c r="J64" s="127">
        <f t="shared" si="8"/>
        <v>0</v>
      </c>
      <c r="K64" s="127">
        <f t="shared" si="8"/>
        <v>0</v>
      </c>
      <c r="L64" s="127">
        <f t="shared" si="8"/>
        <v>0</v>
      </c>
      <c r="M64" s="127">
        <f t="shared" si="8"/>
        <v>0</v>
      </c>
      <c r="N64" s="127">
        <f t="shared" si="8"/>
        <v>0</v>
      </c>
      <c r="O64" s="131"/>
      <c r="P64" s="131"/>
      <c r="Q64" s="131"/>
    </row>
    <row r="65" spans="1:38" s="129" customFormat="1">
      <c r="B65" s="130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</row>
    <row r="66" spans="1:38" s="129" customFormat="1">
      <c r="B66" s="130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</row>
    <row r="67" spans="1:38">
      <c r="A67" s="117"/>
      <c r="B67" s="132" t="s">
        <v>74</v>
      </c>
      <c r="C67" s="133"/>
      <c r="D67" s="133"/>
      <c r="E67" s="133"/>
      <c r="F67" s="132"/>
      <c r="G67" s="132"/>
      <c r="H67" s="133"/>
      <c r="I67" s="134"/>
      <c r="J67" s="134"/>
      <c r="K67" s="134"/>
      <c r="L67"/>
      <c r="M67"/>
      <c r="N67"/>
      <c r="O67"/>
      <c r="P67"/>
      <c r="Q67"/>
    </row>
    <row r="68" spans="1:38" s="129" customFormat="1" ht="17.45" customHeight="1" thickBot="1">
      <c r="C68" s="156" t="s">
        <v>55</v>
      </c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35"/>
      <c r="P68" s="135"/>
      <c r="Q68" s="135"/>
    </row>
    <row r="69" spans="1:38" s="129" customFormat="1" ht="15" thickBot="1">
      <c r="B69" s="136" t="s">
        <v>75</v>
      </c>
      <c r="C69" s="125" t="s">
        <v>57</v>
      </c>
      <c r="D69" s="125" t="s">
        <v>58</v>
      </c>
      <c r="E69" s="125" t="s">
        <v>59</v>
      </c>
      <c r="F69" s="125" t="s">
        <v>60</v>
      </c>
      <c r="G69" s="125" t="s">
        <v>61</v>
      </c>
      <c r="H69" s="125" t="s">
        <v>62</v>
      </c>
      <c r="I69" s="125" t="s">
        <v>63</v>
      </c>
      <c r="J69" s="125" t="s">
        <v>64</v>
      </c>
      <c r="K69" s="125" t="s">
        <v>65</v>
      </c>
      <c r="L69" s="125" t="s">
        <v>66</v>
      </c>
      <c r="M69" s="125" t="s">
        <v>67</v>
      </c>
      <c r="N69" s="125" t="s">
        <v>68</v>
      </c>
      <c r="O69" s="135"/>
      <c r="P69" s="135"/>
      <c r="Q69" s="135"/>
    </row>
    <row r="70" spans="1:38" ht="15" thickBot="1">
      <c r="A70"/>
      <c r="B70" s="126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</row>
    <row r="71" spans="1:38" ht="15" thickBot="1">
      <c r="A71"/>
      <c r="B71" s="126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</row>
    <row r="72" spans="1:38" ht="15" thickBot="1">
      <c r="A72"/>
      <c r="B72" s="126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</row>
    <row r="73" spans="1:38" ht="28.5">
      <c r="B73" s="139" t="s">
        <v>76</v>
      </c>
      <c r="C73" s="140">
        <f>SUM(C70:C72,C54)</f>
        <v>0</v>
      </c>
      <c r="D73" s="140">
        <f t="shared" ref="D73:N73" si="9">SUM(D70:D72,D54)</f>
        <v>0</v>
      </c>
      <c r="E73" s="140">
        <f t="shared" si="9"/>
        <v>0</v>
      </c>
      <c r="F73" s="140">
        <f t="shared" si="9"/>
        <v>0</v>
      </c>
      <c r="G73" s="140">
        <f t="shared" si="9"/>
        <v>0</v>
      </c>
      <c r="H73" s="140">
        <f t="shared" si="9"/>
        <v>0</v>
      </c>
      <c r="I73" s="140">
        <f t="shared" si="9"/>
        <v>0</v>
      </c>
      <c r="J73" s="140">
        <f t="shared" si="9"/>
        <v>0</v>
      </c>
      <c r="K73" s="140">
        <f t="shared" si="9"/>
        <v>0</v>
      </c>
      <c r="L73" s="140">
        <f t="shared" si="9"/>
        <v>0</v>
      </c>
      <c r="M73" s="140">
        <f t="shared" si="9"/>
        <v>0</v>
      </c>
      <c r="N73" s="140">
        <f t="shared" si="9"/>
        <v>0</v>
      </c>
    </row>
    <row r="74" spans="1:38" s="129" customFormat="1" ht="16.899999999999999" customHeight="1" thickBot="1">
      <c r="C74" s="148" t="s">
        <v>72</v>
      </c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35"/>
      <c r="P74" s="135"/>
      <c r="Q74" s="135"/>
    </row>
    <row r="75" spans="1:38" s="129" customFormat="1" ht="15" thickBot="1">
      <c r="B75" s="136" t="s">
        <v>75</v>
      </c>
      <c r="C75" s="125" t="s">
        <v>57</v>
      </c>
      <c r="D75" s="125" t="s">
        <v>58</v>
      </c>
      <c r="E75" s="125" t="s">
        <v>59</v>
      </c>
      <c r="F75" s="125" t="s">
        <v>60</v>
      </c>
      <c r="G75" s="125" t="s">
        <v>61</v>
      </c>
      <c r="H75" s="125" t="s">
        <v>62</v>
      </c>
      <c r="I75" s="125" t="s">
        <v>63</v>
      </c>
      <c r="J75" s="125" t="s">
        <v>64</v>
      </c>
      <c r="K75" s="125" t="s">
        <v>65</v>
      </c>
      <c r="L75" s="125" t="s">
        <v>66</v>
      </c>
      <c r="M75" s="125" t="s">
        <v>67</v>
      </c>
      <c r="N75" s="125" t="s">
        <v>68</v>
      </c>
      <c r="O75" s="135"/>
      <c r="P75" s="135"/>
      <c r="Q75" s="135"/>
    </row>
    <row r="76" spans="1:38" ht="15" thickBot="1">
      <c r="A76"/>
      <c r="B76" s="126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</row>
    <row r="77" spans="1:38" ht="15" thickBot="1">
      <c r="A77"/>
      <c r="B77" s="126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</row>
    <row r="78" spans="1:38" ht="15" thickBot="1">
      <c r="A78"/>
      <c r="B78" s="126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</row>
    <row r="79" spans="1:38" ht="28.5">
      <c r="B79" s="139" t="s">
        <v>76</v>
      </c>
      <c r="C79" s="140">
        <f>SUM(C76:C78,C59)</f>
        <v>0</v>
      </c>
      <c r="D79" s="140">
        <f t="shared" ref="D79:N79" si="10">SUM(D76:D78,D59)</f>
        <v>0</v>
      </c>
      <c r="E79" s="140">
        <f t="shared" si="10"/>
        <v>0</v>
      </c>
      <c r="F79" s="140">
        <f t="shared" si="10"/>
        <v>0</v>
      </c>
      <c r="G79" s="140">
        <f t="shared" si="10"/>
        <v>0</v>
      </c>
      <c r="H79" s="140">
        <f t="shared" si="10"/>
        <v>0</v>
      </c>
      <c r="I79" s="140">
        <f t="shared" si="10"/>
        <v>0</v>
      </c>
      <c r="J79" s="140">
        <f t="shared" si="10"/>
        <v>0</v>
      </c>
      <c r="K79" s="140">
        <f t="shared" si="10"/>
        <v>0</v>
      </c>
      <c r="L79" s="140">
        <f t="shared" si="10"/>
        <v>0</v>
      </c>
      <c r="M79" s="140">
        <f t="shared" si="10"/>
        <v>0</v>
      </c>
      <c r="N79" s="140">
        <f t="shared" si="10"/>
        <v>0</v>
      </c>
    </row>
    <row r="80" spans="1:38" s="129" customFormat="1" ht="19.149999999999999" customHeight="1" thickBot="1">
      <c r="C80" s="149" t="s">
        <v>73</v>
      </c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35"/>
      <c r="P80" s="135"/>
      <c r="Q80" s="135"/>
    </row>
    <row r="81" spans="1:38" s="129" customFormat="1" ht="15" thickBot="1">
      <c r="B81" s="136" t="s">
        <v>75</v>
      </c>
      <c r="C81" s="125" t="s">
        <v>57</v>
      </c>
      <c r="D81" s="125" t="s">
        <v>58</v>
      </c>
      <c r="E81" s="125" t="s">
        <v>59</v>
      </c>
      <c r="F81" s="125" t="s">
        <v>60</v>
      </c>
      <c r="G81" s="125" t="s">
        <v>61</v>
      </c>
      <c r="H81" s="125" t="s">
        <v>62</v>
      </c>
      <c r="I81" s="125" t="s">
        <v>63</v>
      </c>
      <c r="J81" s="125" t="s">
        <v>64</v>
      </c>
      <c r="K81" s="125" t="s">
        <v>65</v>
      </c>
      <c r="L81" s="125" t="s">
        <v>66</v>
      </c>
      <c r="M81" s="125" t="s">
        <v>67</v>
      </c>
      <c r="N81" s="125" t="s">
        <v>68</v>
      </c>
      <c r="O81" s="135"/>
      <c r="P81" s="135"/>
      <c r="Q81" s="135"/>
    </row>
    <row r="82" spans="1:38" ht="15" thickBot="1">
      <c r="A82"/>
      <c r="B82" s="126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</row>
    <row r="83" spans="1:38" ht="15" thickBot="1">
      <c r="A83"/>
      <c r="B83" s="126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</row>
    <row r="84" spans="1:38" ht="15" thickBot="1">
      <c r="A84"/>
      <c r="B84" s="126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</row>
    <row r="85" spans="1:38" ht="28.5">
      <c r="B85" s="139" t="s">
        <v>76</v>
      </c>
      <c r="C85" s="140">
        <f>SUM(C82:C84,C64)</f>
        <v>0</v>
      </c>
      <c r="D85" s="140">
        <f t="shared" ref="D85:M85" si="11">SUM(D82:D84,D64)</f>
        <v>0</v>
      </c>
      <c r="E85" s="140">
        <f t="shared" si="11"/>
        <v>0</v>
      </c>
      <c r="F85" s="140">
        <f t="shared" si="11"/>
        <v>0</v>
      </c>
      <c r="G85" s="140">
        <f t="shared" si="11"/>
        <v>0</v>
      </c>
      <c r="H85" s="140">
        <f t="shared" si="11"/>
        <v>0</v>
      </c>
      <c r="I85" s="140">
        <f t="shared" si="11"/>
        <v>0</v>
      </c>
      <c r="J85" s="140">
        <f t="shared" si="11"/>
        <v>0</v>
      </c>
      <c r="K85" s="140">
        <f t="shared" si="11"/>
        <v>0</v>
      </c>
      <c r="L85" s="140">
        <f t="shared" si="11"/>
        <v>0</v>
      </c>
      <c r="M85" s="140">
        <f t="shared" si="11"/>
        <v>0</v>
      </c>
      <c r="N85" s="140">
        <f>SUM(N82:N84,N64)</f>
        <v>0</v>
      </c>
    </row>
    <row r="87" spans="1:38">
      <c r="A87" s="122" t="s">
        <v>54</v>
      </c>
      <c r="B87" s="122"/>
      <c r="C87" s="123"/>
      <c r="D87" s="117"/>
      <c r="E87" s="117"/>
      <c r="F87"/>
      <c r="G87"/>
      <c r="H87"/>
      <c r="I87"/>
      <c r="J87"/>
      <c r="K87"/>
      <c r="L87"/>
      <c r="M87"/>
      <c r="N87"/>
      <c r="O87"/>
      <c r="P87"/>
      <c r="Q87"/>
    </row>
    <row r="88" spans="1:38" ht="15.6" customHeight="1">
      <c r="C88" s="156" t="s">
        <v>55</v>
      </c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</row>
    <row r="89" spans="1:38" ht="15" thickBot="1">
      <c r="A89"/>
      <c r="B89"/>
      <c r="C89" s="125" t="s">
        <v>57</v>
      </c>
      <c r="D89" s="125" t="s">
        <v>58</v>
      </c>
      <c r="E89" s="125" t="s">
        <v>59</v>
      </c>
      <c r="F89" s="125" t="s">
        <v>60</v>
      </c>
      <c r="G89" s="125" t="s">
        <v>61</v>
      </c>
      <c r="H89" s="125" t="s">
        <v>62</v>
      </c>
      <c r="I89" s="125" t="s">
        <v>63</v>
      </c>
      <c r="J89" s="125" t="s">
        <v>64</v>
      </c>
      <c r="K89" s="125" t="s">
        <v>65</v>
      </c>
      <c r="L89" s="125" t="s">
        <v>66</v>
      </c>
      <c r="M89" s="125" t="s">
        <v>67</v>
      </c>
      <c r="N89" s="125" t="s">
        <v>68</v>
      </c>
    </row>
    <row r="90" spans="1:38" ht="15" thickBot="1">
      <c r="A90"/>
      <c r="B90" s="126" t="s">
        <v>69</v>
      </c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</row>
    <row r="91" spans="1:38" ht="15" thickBot="1">
      <c r="A91"/>
      <c r="B91" s="126" t="s">
        <v>70</v>
      </c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8">
        <f>SUM(C91:N91)</f>
        <v>0</v>
      </c>
    </row>
    <row r="92" spans="1:38" s="129" customFormat="1" ht="13.5" thickBot="1">
      <c r="B92" s="126" t="s">
        <v>71</v>
      </c>
      <c r="C92" s="127">
        <f>IF(C91="",0,C91/C90*100)</f>
        <v>0</v>
      </c>
      <c r="D92" s="127">
        <f t="shared" ref="D92:N92" si="12">IF(D91="",0,D91/D90*100)</f>
        <v>0</v>
      </c>
      <c r="E92" s="127">
        <f t="shared" si="12"/>
        <v>0</v>
      </c>
      <c r="F92" s="127">
        <f t="shared" si="12"/>
        <v>0</v>
      </c>
      <c r="G92" s="127">
        <f t="shared" si="12"/>
        <v>0</v>
      </c>
      <c r="H92" s="127">
        <f t="shared" si="12"/>
        <v>0</v>
      </c>
      <c r="I92" s="127">
        <f t="shared" si="12"/>
        <v>0</v>
      </c>
      <c r="J92" s="127">
        <f t="shared" si="12"/>
        <v>0</v>
      </c>
      <c r="K92" s="127">
        <f t="shared" si="12"/>
        <v>0</v>
      </c>
      <c r="L92" s="127">
        <f t="shared" si="12"/>
        <v>0</v>
      </c>
      <c r="M92" s="127">
        <f t="shared" si="12"/>
        <v>0</v>
      </c>
      <c r="N92" s="127">
        <f t="shared" si="12"/>
        <v>0</v>
      </c>
    </row>
    <row r="93" spans="1:38" s="129" customFormat="1" ht="18" customHeight="1">
      <c r="B93" s="130"/>
      <c r="C93" s="148" t="s">
        <v>72</v>
      </c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31"/>
      <c r="P93" s="131"/>
      <c r="Q93" s="131"/>
    </row>
    <row r="94" spans="1:38" s="129" customFormat="1" ht="15" thickBot="1">
      <c r="B94" s="130"/>
      <c r="C94" s="125" t="s">
        <v>57</v>
      </c>
      <c r="D94" s="125" t="s">
        <v>58</v>
      </c>
      <c r="E94" s="125" t="s">
        <v>59</v>
      </c>
      <c r="F94" s="125" t="s">
        <v>60</v>
      </c>
      <c r="G94" s="125" t="s">
        <v>61</v>
      </c>
      <c r="H94" s="125" t="s">
        <v>62</v>
      </c>
      <c r="I94" s="125" t="s">
        <v>63</v>
      </c>
      <c r="J94" s="125" t="s">
        <v>64</v>
      </c>
      <c r="K94" s="125" t="s">
        <v>65</v>
      </c>
      <c r="L94" s="125" t="s">
        <v>66</v>
      </c>
      <c r="M94" s="125" t="s">
        <v>67</v>
      </c>
      <c r="N94" s="125" t="s">
        <v>68</v>
      </c>
      <c r="O94" s="131"/>
      <c r="P94" s="131"/>
      <c r="Q94" s="131"/>
    </row>
    <row r="95" spans="1:38" s="129" customFormat="1" ht="13.5" thickBot="1">
      <c r="B95" s="126" t="s">
        <v>69</v>
      </c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31"/>
      <c r="P95" s="131"/>
      <c r="Q95" s="131"/>
    </row>
    <row r="96" spans="1:38" s="129" customFormat="1" ht="13.5" thickBot="1">
      <c r="B96" s="126" t="s">
        <v>70</v>
      </c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8">
        <f>SUM(C96:N96)</f>
        <v>0</v>
      </c>
      <c r="P96" s="131"/>
      <c r="Q96" s="131"/>
    </row>
    <row r="97" spans="1:38" s="129" customFormat="1" ht="13.5" thickBot="1">
      <c r="B97" s="126" t="s">
        <v>71</v>
      </c>
      <c r="C97" s="127">
        <f>IF(C96="",0,C96/C95*100)</f>
        <v>0</v>
      </c>
      <c r="D97" s="127">
        <f t="shared" ref="D97:M97" si="13">IF(D96="",0,D96/D95*100)</f>
        <v>0</v>
      </c>
      <c r="E97" s="127">
        <f t="shared" si="13"/>
        <v>0</v>
      </c>
      <c r="F97" s="127">
        <f t="shared" si="13"/>
        <v>0</v>
      </c>
      <c r="G97" s="127">
        <f t="shared" si="13"/>
        <v>0</v>
      </c>
      <c r="H97" s="127">
        <f t="shared" si="13"/>
        <v>0</v>
      </c>
      <c r="I97" s="127">
        <f t="shared" si="13"/>
        <v>0</v>
      </c>
      <c r="J97" s="127">
        <f t="shared" si="13"/>
        <v>0</v>
      </c>
      <c r="K97" s="127">
        <f t="shared" si="13"/>
        <v>0</v>
      </c>
      <c r="L97" s="127">
        <f t="shared" si="13"/>
        <v>0</v>
      </c>
      <c r="M97" s="127">
        <f t="shared" si="13"/>
        <v>0</v>
      </c>
      <c r="N97" s="127">
        <f>IF(N96="",0,N96/N95*100)</f>
        <v>0</v>
      </c>
      <c r="O97" s="131"/>
      <c r="P97" s="131"/>
      <c r="Q97" s="131"/>
    </row>
    <row r="98" spans="1:38" s="129" customFormat="1" ht="15" customHeight="1">
      <c r="B98" s="130"/>
      <c r="C98" s="149" t="s">
        <v>73</v>
      </c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31"/>
      <c r="P98" s="131"/>
      <c r="Q98" s="131"/>
    </row>
    <row r="99" spans="1:38" s="129" customFormat="1" ht="15" thickBot="1">
      <c r="B99" s="130"/>
      <c r="C99" s="125" t="s">
        <v>57</v>
      </c>
      <c r="D99" s="125" t="s">
        <v>58</v>
      </c>
      <c r="E99" s="125" t="s">
        <v>59</v>
      </c>
      <c r="F99" s="125" t="s">
        <v>60</v>
      </c>
      <c r="G99" s="125" t="s">
        <v>61</v>
      </c>
      <c r="H99" s="125" t="s">
        <v>62</v>
      </c>
      <c r="I99" s="125" t="s">
        <v>63</v>
      </c>
      <c r="J99" s="125" t="s">
        <v>64</v>
      </c>
      <c r="K99" s="125" t="s">
        <v>65</v>
      </c>
      <c r="L99" s="125" t="s">
        <v>66</v>
      </c>
      <c r="M99" s="125" t="s">
        <v>67</v>
      </c>
      <c r="N99" s="125" t="s">
        <v>68</v>
      </c>
      <c r="O99" s="131"/>
      <c r="P99" s="131"/>
      <c r="Q99" s="131"/>
    </row>
    <row r="100" spans="1:38" s="129" customFormat="1" ht="13.5" thickBot="1">
      <c r="B100" s="126" t="s">
        <v>69</v>
      </c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31"/>
      <c r="P100" s="131"/>
      <c r="Q100" s="131"/>
    </row>
    <row r="101" spans="1:38" s="129" customFormat="1" ht="13.5" thickBot="1">
      <c r="B101" s="126" t="s">
        <v>70</v>
      </c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8">
        <f>SUM(C101:N101)</f>
        <v>0</v>
      </c>
      <c r="P101" s="131"/>
      <c r="Q101" s="131"/>
    </row>
    <row r="102" spans="1:38" s="129" customFormat="1" ht="13.5" thickBot="1">
      <c r="B102" s="126" t="s">
        <v>71</v>
      </c>
      <c r="C102" s="127">
        <f>IF(C101="",0,C101/C100*100)</f>
        <v>0</v>
      </c>
      <c r="D102" s="127">
        <f t="shared" ref="D102:N102" si="14">IF(D101="",0,D101/D100*100)</f>
        <v>0</v>
      </c>
      <c r="E102" s="127">
        <f t="shared" si="14"/>
        <v>0</v>
      </c>
      <c r="F102" s="127">
        <f t="shared" si="14"/>
        <v>0</v>
      </c>
      <c r="G102" s="127">
        <f t="shared" si="14"/>
        <v>0</v>
      </c>
      <c r="H102" s="127">
        <f t="shared" si="14"/>
        <v>0</v>
      </c>
      <c r="I102" s="127">
        <f t="shared" si="14"/>
        <v>0</v>
      </c>
      <c r="J102" s="127">
        <f t="shared" si="14"/>
        <v>0</v>
      </c>
      <c r="K102" s="127">
        <f t="shared" si="14"/>
        <v>0</v>
      </c>
      <c r="L102" s="127">
        <f t="shared" si="14"/>
        <v>0</v>
      </c>
      <c r="M102" s="127">
        <f t="shared" si="14"/>
        <v>0</v>
      </c>
      <c r="N102" s="127">
        <f t="shared" si="14"/>
        <v>0</v>
      </c>
      <c r="O102" s="131"/>
      <c r="P102" s="131"/>
      <c r="Q102" s="131"/>
    </row>
    <row r="103" spans="1:38" s="129" customFormat="1">
      <c r="B103" s="130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</row>
    <row r="104" spans="1:38" s="129" customFormat="1">
      <c r="B104" s="130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</row>
    <row r="105" spans="1:38">
      <c r="A105" s="117"/>
      <c r="B105" s="132" t="s">
        <v>74</v>
      </c>
      <c r="C105" s="133"/>
      <c r="D105" s="133"/>
      <c r="E105" s="133"/>
      <c r="F105" s="132"/>
      <c r="G105" s="132"/>
      <c r="H105" s="133"/>
      <c r="I105" s="134"/>
      <c r="J105" s="134"/>
      <c r="K105" s="134"/>
      <c r="L105"/>
      <c r="M105"/>
      <c r="N105"/>
      <c r="O105"/>
      <c r="P105"/>
      <c r="Q105"/>
    </row>
    <row r="106" spans="1:38" s="129" customFormat="1" ht="17.45" customHeight="1" thickBot="1">
      <c r="C106" s="156" t="s">
        <v>55</v>
      </c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35"/>
      <c r="P106" s="135"/>
      <c r="Q106" s="135"/>
    </row>
    <row r="107" spans="1:38" s="129" customFormat="1" ht="15" thickBot="1">
      <c r="B107" s="136" t="s">
        <v>75</v>
      </c>
      <c r="C107" s="125" t="s">
        <v>57</v>
      </c>
      <c r="D107" s="125" t="s">
        <v>58</v>
      </c>
      <c r="E107" s="125" t="s">
        <v>59</v>
      </c>
      <c r="F107" s="125" t="s">
        <v>60</v>
      </c>
      <c r="G107" s="125" t="s">
        <v>61</v>
      </c>
      <c r="H107" s="125" t="s">
        <v>62</v>
      </c>
      <c r="I107" s="125" t="s">
        <v>63</v>
      </c>
      <c r="J107" s="125" t="s">
        <v>64</v>
      </c>
      <c r="K107" s="125" t="s">
        <v>65</v>
      </c>
      <c r="L107" s="125" t="s">
        <v>66</v>
      </c>
      <c r="M107" s="125" t="s">
        <v>67</v>
      </c>
      <c r="N107" s="125" t="s">
        <v>68</v>
      </c>
      <c r="O107" s="135"/>
      <c r="P107" s="135"/>
      <c r="Q107" s="135"/>
    </row>
    <row r="108" spans="1:38" ht="15" thickBot="1">
      <c r="A108"/>
      <c r="B108" s="126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</row>
    <row r="109" spans="1:38" ht="15" thickBot="1">
      <c r="A109"/>
      <c r="B109" s="126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</row>
    <row r="110" spans="1:38" ht="15" thickBot="1">
      <c r="A110"/>
      <c r="B110" s="126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</row>
    <row r="111" spans="1:38" ht="28.5">
      <c r="B111" s="139" t="s">
        <v>76</v>
      </c>
      <c r="C111" s="140">
        <f>SUM(C108:C110,C92)</f>
        <v>0</v>
      </c>
      <c r="D111" s="140">
        <f t="shared" ref="D111:N111" si="15">SUM(D108:D110,D92)</f>
        <v>0</v>
      </c>
      <c r="E111" s="140">
        <f t="shared" si="15"/>
        <v>0</v>
      </c>
      <c r="F111" s="140">
        <f t="shared" si="15"/>
        <v>0</v>
      </c>
      <c r="G111" s="140">
        <f t="shared" si="15"/>
        <v>0</v>
      </c>
      <c r="H111" s="140">
        <f t="shared" si="15"/>
        <v>0</v>
      </c>
      <c r="I111" s="140">
        <f t="shared" si="15"/>
        <v>0</v>
      </c>
      <c r="J111" s="140">
        <f t="shared" si="15"/>
        <v>0</v>
      </c>
      <c r="K111" s="140">
        <f t="shared" si="15"/>
        <v>0</v>
      </c>
      <c r="L111" s="140">
        <f t="shared" si="15"/>
        <v>0</v>
      </c>
      <c r="M111" s="140">
        <f t="shared" si="15"/>
        <v>0</v>
      </c>
      <c r="N111" s="140">
        <f t="shared" si="15"/>
        <v>0</v>
      </c>
    </row>
    <row r="112" spans="1:38" s="129" customFormat="1" ht="16.899999999999999" customHeight="1" thickBot="1">
      <c r="C112" s="148" t="s">
        <v>72</v>
      </c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35"/>
      <c r="P112" s="135"/>
      <c r="Q112" s="135"/>
    </row>
    <row r="113" spans="1:38" s="129" customFormat="1" ht="15" thickBot="1">
      <c r="B113" s="136" t="s">
        <v>75</v>
      </c>
      <c r="C113" s="125" t="s">
        <v>57</v>
      </c>
      <c r="D113" s="125" t="s">
        <v>58</v>
      </c>
      <c r="E113" s="125" t="s">
        <v>59</v>
      </c>
      <c r="F113" s="125" t="s">
        <v>60</v>
      </c>
      <c r="G113" s="125" t="s">
        <v>61</v>
      </c>
      <c r="H113" s="125" t="s">
        <v>62</v>
      </c>
      <c r="I113" s="125" t="s">
        <v>63</v>
      </c>
      <c r="J113" s="125" t="s">
        <v>64</v>
      </c>
      <c r="K113" s="125" t="s">
        <v>65</v>
      </c>
      <c r="L113" s="125" t="s">
        <v>66</v>
      </c>
      <c r="M113" s="125" t="s">
        <v>67</v>
      </c>
      <c r="N113" s="125" t="s">
        <v>68</v>
      </c>
      <c r="O113" s="135"/>
      <c r="P113" s="135"/>
      <c r="Q113" s="135"/>
    </row>
    <row r="114" spans="1:38" ht="15" thickBot="1">
      <c r="A114"/>
      <c r="B114" s="126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</row>
    <row r="115" spans="1:38" ht="15" thickBot="1">
      <c r="A115"/>
      <c r="B115" s="126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</row>
    <row r="116" spans="1:38" ht="15" thickBot="1">
      <c r="A116"/>
      <c r="B116" s="126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</row>
    <row r="117" spans="1:38" ht="28.5">
      <c r="B117" s="139" t="s">
        <v>76</v>
      </c>
      <c r="C117" s="140">
        <f>SUM(C114:C116,C97)</f>
        <v>0</v>
      </c>
      <c r="D117" s="140">
        <f t="shared" ref="D117:N117" si="16">SUM(D114:D116,D97)</f>
        <v>0</v>
      </c>
      <c r="E117" s="140">
        <f t="shared" si="16"/>
        <v>0</v>
      </c>
      <c r="F117" s="140">
        <f t="shared" si="16"/>
        <v>0</v>
      </c>
      <c r="G117" s="140">
        <f t="shared" si="16"/>
        <v>0</v>
      </c>
      <c r="H117" s="140">
        <f t="shared" si="16"/>
        <v>0</v>
      </c>
      <c r="I117" s="140">
        <f t="shared" si="16"/>
        <v>0</v>
      </c>
      <c r="J117" s="140">
        <f t="shared" si="16"/>
        <v>0</v>
      </c>
      <c r="K117" s="140">
        <f t="shared" si="16"/>
        <v>0</v>
      </c>
      <c r="L117" s="140">
        <f t="shared" si="16"/>
        <v>0</v>
      </c>
      <c r="M117" s="140">
        <f t="shared" si="16"/>
        <v>0</v>
      </c>
      <c r="N117" s="140">
        <f t="shared" si="16"/>
        <v>0</v>
      </c>
    </row>
    <row r="118" spans="1:38" s="129" customFormat="1" ht="19.149999999999999" customHeight="1" thickBot="1">
      <c r="C118" s="149" t="s">
        <v>73</v>
      </c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35"/>
      <c r="P118" s="135"/>
      <c r="Q118" s="135"/>
    </row>
    <row r="119" spans="1:38" s="129" customFormat="1" ht="15" thickBot="1">
      <c r="B119" s="136" t="s">
        <v>75</v>
      </c>
      <c r="C119" s="125" t="s">
        <v>57</v>
      </c>
      <c r="D119" s="125" t="s">
        <v>58</v>
      </c>
      <c r="E119" s="125" t="s">
        <v>59</v>
      </c>
      <c r="F119" s="125" t="s">
        <v>60</v>
      </c>
      <c r="G119" s="125" t="s">
        <v>61</v>
      </c>
      <c r="H119" s="125" t="s">
        <v>62</v>
      </c>
      <c r="I119" s="125" t="s">
        <v>63</v>
      </c>
      <c r="J119" s="125" t="s">
        <v>64</v>
      </c>
      <c r="K119" s="125" t="s">
        <v>65</v>
      </c>
      <c r="L119" s="125" t="s">
        <v>66</v>
      </c>
      <c r="M119" s="125" t="s">
        <v>67</v>
      </c>
      <c r="N119" s="125" t="s">
        <v>68</v>
      </c>
      <c r="O119" s="135"/>
      <c r="P119" s="135"/>
      <c r="Q119" s="135"/>
    </row>
    <row r="120" spans="1:38" ht="15" thickBot="1">
      <c r="A120"/>
      <c r="B120" s="126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</row>
    <row r="121" spans="1:38" ht="15" thickBot="1">
      <c r="A121"/>
      <c r="B121" s="126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  <c r="AH121" s="137"/>
      <c r="AI121" s="137"/>
      <c r="AJ121" s="137"/>
      <c r="AK121" s="137"/>
      <c r="AL121" s="137"/>
    </row>
    <row r="122" spans="1:38" ht="15" thickBot="1">
      <c r="A122"/>
      <c r="B122" s="126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/>
      <c r="AH122" s="137"/>
      <c r="AI122" s="137"/>
      <c r="AJ122" s="137"/>
      <c r="AK122" s="137"/>
      <c r="AL122" s="137"/>
    </row>
    <row r="123" spans="1:38" ht="28.5">
      <c r="B123" s="139" t="s">
        <v>76</v>
      </c>
      <c r="C123" s="140">
        <f>SUM(C120:C122,C102)</f>
        <v>0</v>
      </c>
      <c r="D123" s="140">
        <f t="shared" ref="D123:M123" si="17">SUM(D120:D122,D102)</f>
        <v>0</v>
      </c>
      <c r="E123" s="140">
        <f t="shared" si="17"/>
        <v>0</v>
      </c>
      <c r="F123" s="140">
        <f t="shared" si="17"/>
        <v>0</v>
      </c>
      <c r="G123" s="140">
        <f t="shared" si="17"/>
        <v>0</v>
      </c>
      <c r="H123" s="140">
        <f t="shared" si="17"/>
        <v>0</v>
      </c>
      <c r="I123" s="140">
        <f t="shared" si="17"/>
        <v>0</v>
      </c>
      <c r="J123" s="140">
        <f t="shared" si="17"/>
        <v>0</v>
      </c>
      <c r="K123" s="140">
        <f t="shared" si="17"/>
        <v>0</v>
      </c>
      <c r="L123" s="140">
        <f t="shared" si="17"/>
        <v>0</v>
      </c>
      <c r="M123" s="140">
        <f t="shared" si="17"/>
        <v>0</v>
      </c>
      <c r="N123" s="140">
        <f>SUM(N120:N122,N102)</f>
        <v>0</v>
      </c>
    </row>
    <row r="125" spans="1:38">
      <c r="A125" s="122" t="s">
        <v>54</v>
      </c>
      <c r="B125" s="122"/>
      <c r="C125" s="123"/>
      <c r="D125" s="117"/>
      <c r="E125" s="117"/>
      <c r="F125"/>
      <c r="G125"/>
      <c r="H125"/>
      <c r="I125"/>
      <c r="J125"/>
      <c r="K125"/>
      <c r="L125"/>
      <c r="M125"/>
      <c r="N125"/>
      <c r="O125"/>
      <c r="P125"/>
      <c r="Q125"/>
    </row>
    <row r="126" spans="1:38" ht="15.6" customHeight="1">
      <c r="C126" s="156" t="s">
        <v>55</v>
      </c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</row>
    <row r="127" spans="1:38" ht="15" thickBot="1">
      <c r="A127"/>
      <c r="B127"/>
      <c r="C127" s="125" t="s">
        <v>57</v>
      </c>
      <c r="D127" s="125" t="s">
        <v>58</v>
      </c>
      <c r="E127" s="125" t="s">
        <v>59</v>
      </c>
      <c r="F127" s="125" t="s">
        <v>60</v>
      </c>
      <c r="G127" s="125" t="s">
        <v>61</v>
      </c>
      <c r="H127" s="125" t="s">
        <v>62</v>
      </c>
      <c r="I127" s="125" t="s">
        <v>63</v>
      </c>
      <c r="J127" s="125" t="s">
        <v>64</v>
      </c>
      <c r="K127" s="125" t="s">
        <v>65</v>
      </c>
      <c r="L127" s="125" t="s">
        <v>66</v>
      </c>
      <c r="M127" s="125" t="s">
        <v>67</v>
      </c>
      <c r="N127" s="125" t="s">
        <v>68</v>
      </c>
    </row>
    <row r="128" spans="1:38" ht="15" thickBot="1">
      <c r="A128"/>
      <c r="B128" s="126" t="s">
        <v>69</v>
      </c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</row>
    <row r="129" spans="1:17" ht="15" thickBot="1">
      <c r="A129"/>
      <c r="B129" s="126" t="s">
        <v>70</v>
      </c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8">
        <f>SUM(C129:N129)</f>
        <v>0</v>
      </c>
    </row>
    <row r="130" spans="1:17" s="129" customFormat="1" ht="13.5" thickBot="1">
      <c r="B130" s="126" t="s">
        <v>71</v>
      </c>
      <c r="C130" s="127">
        <f>IF(C129="",0,C129/C128*100)</f>
        <v>0</v>
      </c>
      <c r="D130" s="127">
        <f t="shared" ref="D130:N130" si="18">IF(D129="",0,D129/D128*100)</f>
        <v>0</v>
      </c>
      <c r="E130" s="127">
        <f t="shared" si="18"/>
        <v>0</v>
      </c>
      <c r="F130" s="127">
        <f t="shared" si="18"/>
        <v>0</v>
      </c>
      <c r="G130" s="127">
        <f t="shared" si="18"/>
        <v>0</v>
      </c>
      <c r="H130" s="127">
        <f t="shared" si="18"/>
        <v>0</v>
      </c>
      <c r="I130" s="127">
        <f t="shared" si="18"/>
        <v>0</v>
      </c>
      <c r="J130" s="127">
        <f t="shared" si="18"/>
        <v>0</v>
      </c>
      <c r="K130" s="127">
        <f t="shared" si="18"/>
        <v>0</v>
      </c>
      <c r="L130" s="127">
        <f t="shared" si="18"/>
        <v>0</v>
      </c>
      <c r="M130" s="127">
        <f t="shared" si="18"/>
        <v>0</v>
      </c>
      <c r="N130" s="127">
        <f t="shared" si="18"/>
        <v>0</v>
      </c>
    </row>
    <row r="131" spans="1:17" s="129" customFormat="1" ht="18" customHeight="1">
      <c r="B131" s="130"/>
      <c r="C131" s="148" t="s">
        <v>72</v>
      </c>
      <c r="D131" s="148"/>
      <c r="E131" s="148"/>
      <c r="F131" s="148"/>
      <c r="G131" s="148"/>
      <c r="H131" s="148"/>
      <c r="I131" s="148"/>
      <c r="J131" s="148"/>
      <c r="K131" s="148"/>
      <c r="L131" s="148"/>
      <c r="M131" s="148"/>
      <c r="N131" s="148"/>
      <c r="O131" s="131"/>
      <c r="P131" s="131"/>
      <c r="Q131" s="131"/>
    </row>
    <row r="132" spans="1:17" s="129" customFormat="1" ht="15" thickBot="1">
      <c r="B132" s="130"/>
      <c r="C132" s="125" t="s">
        <v>57</v>
      </c>
      <c r="D132" s="125" t="s">
        <v>58</v>
      </c>
      <c r="E132" s="125" t="s">
        <v>59</v>
      </c>
      <c r="F132" s="125" t="s">
        <v>60</v>
      </c>
      <c r="G132" s="125" t="s">
        <v>61</v>
      </c>
      <c r="H132" s="125" t="s">
        <v>62</v>
      </c>
      <c r="I132" s="125" t="s">
        <v>63</v>
      </c>
      <c r="J132" s="125" t="s">
        <v>64</v>
      </c>
      <c r="K132" s="125" t="s">
        <v>65</v>
      </c>
      <c r="L132" s="125" t="s">
        <v>66</v>
      </c>
      <c r="M132" s="125" t="s">
        <v>67</v>
      </c>
      <c r="N132" s="125" t="s">
        <v>68</v>
      </c>
      <c r="O132" s="131"/>
      <c r="P132" s="131"/>
      <c r="Q132" s="131"/>
    </row>
    <row r="133" spans="1:17" s="129" customFormat="1" ht="13.5" thickBot="1">
      <c r="B133" s="126" t="s">
        <v>69</v>
      </c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31"/>
      <c r="P133" s="131"/>
      <c r="Q133" s="131"/>
    </row>
    <row r="134" spans="1:17" s="129" customFormat="1" ht="13.5" thickBot="1">
      <c r="B134" s="126" t="s">
        <v>70</v>
      </c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8">
        <f>SUM(C134:N134)</f>
        <v>0</v>
      </c>
      <c r="P134" s="131"/>
      <c r="Q134" s="131"/>
    </row>
    <row r="135" spans="1:17" s="129" customFormat="1" ht="13.5" thickBot="1">
      <c r="B135" s="126" t="s">
        <v>71</v>
      </c>
      <c r="C135" s="127">
        <f>IF(C134="",0,C134/C133*100)</f>
        <v>0</v>
      </c>
      <c r="D135" s="127">
        <f t="shared" ref="D135:M135" si="19">IF(D134="",0,D134/D133*100)</f>
        <v>0</v>
      </c>
      <c r="E135" s="127">
        <f t="shared" si="19"/>
        <v>0</v>
      </c>
      <c r="F135" s="127">
        <f t="shared" si="19"/>
        <v>0</v>
      </c>
      <c r="G135" s="127">
        <f t="shared" si="19"/>
        <v>0</v>
      </c>
      <c r="H135" s="127">
        <f t="shared" si="19"/>
        <v>0</v>
      </c>
      <c r="I135" s="127">
        <f t="shared" si="19"/>
        <v>0</v>
      </c>
      <c r="J135" s="127">
        <f t="shared" si="19"/>
        <v>0</v>
      </c>
      <c r="K135" s="127">
        <f t="shared" si="19"/>
        <v>0</v>
      </c>
      <c r="L135" s="127">
        <f t="shared" si="19"/>
        <v>0</v>
      </c>
      <c r="M135" s="127">
        <f t="shared" si="19"/>
        <v>0</v>
      </c>
      <c r="N135" s="127">
        <f>IF(N134="",0,N134/N133*100)</f>
        <v>0</v>
      </c>
      <c r="O135" s="131"/>
      <c r="P135" s="131"/>
      <c r="Q135" s="131"/>
    </row>
    <row r="136" spans="1:17" s="129" customFormat="1" ht="15" customHeight="1">
      <c r="B136" s="130"/>
      <c r="C136" s="149" t="s">
        <v>73</v>
      </c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31"/>
      <c r="P136" s="131"/>
      <c r="Q136" s="131"/>
    </row>
    <row r="137" spans="1:17" s="129" customFormat="1" ht="15" thickBot="1">
      <c r="B137" s="130"/>
      <c r="C137" s="125" t="s">
        <v>57</v>
      </c>
      <c r="D137" s="125" t="s">
        <v>58</v>
      </c>
      <c r="E137" s="125" t="s">
        <v>59</v>
      </c>
      <c r="F137" s="125" t="s">
        <v>60</v>
      </c>
      <c r="G137" s="125" t="s">
        <v>61</v>
      </c>
      <c r="H137" s="125" t="s">
        <v>62</v>
      </c>
      <c r="I137" s="125" t="s">
        <v>63</v>
      </c>
      <c r="J137" s="125" t="s">
        <v>64</v>
      </c>
      <c r="K137" s="125" t="s">
        <v>65</v>
      </c>
      <c r="L137" s="125" t="s">
        <v>66</v>
      </c>
      <c r="M137" s="125" t="s">
        <v>67</v>
      </c>
      <c r="N137" s="125" t="s">
        <v>68</v>
      </c>
      <c r="O137" s="131"/>
      <c r="P137" s="131"/>
      <c r="Q137" s="131"/>
    </row>
    <row r="138" spans="1:17" s="129" customFormat="1" ht="13.5" thickBot="1">
      <c r="B138" s="126" t="s">
        <v>69</v>
      </c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31"/>
      <c r="P138" s="131"/>
      <c r="Q138" s="131"/>
    </row>
    <row r="139" spans="1:17" s="129" customFormat="1" ht="13.5" thickBot="1">
      <c r="B139" s="126" t="s">
        <v>70</v>
      </c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8">
        <f>SUM(C139:N139)</f>
        <v>0</v>
      </c>
      <c r="P139" s="131"/>
      <c r="Q139" s="131"/>
    </row>
    <row r="140" spans="1:17" s="129" customFormat="1" ht="13.5" thickBot="1">
      <c r="B140" s="126" t="s">
        <v>71</v>
      </c>
      <c r="C140" s="127">
        <f>IF(C139="",0,C139/C138*100)</f>
        <v>0</v>
      </c>
      <c r="D140" s="127">
        <f t="shared" ref="D140:N140" si="20">IF(D139="",0,D139/D138*100)</f>
        <v>0</v>
      </c>
      <c r="E140" s="127">
        <f t="shared" si="20"/>
        <v>0</v>
      </c>
      <c r="F140" s="127">
        <f t="shared" si="20"/>
        <v>0</v>
      </c>
      <c r="G140" s="127">
        <f t="shared" si="20"/>
        <v>0</v>
      </c>
      <c r="H140" s="127">
        <f t="shared" si="20"/>
        <v>0</v>
      </c>
      <c r="I140" s="127">
        <f t="shared" si="20"/>
        <v>0</v>
      </c>
      <c r="J140" s="127">
        <f t="shared" si="20"/>
        <v>0</v>
      </c>
      <c r="K140" s="127">
        <f t="shared" si="20"/>
        <v>0</v>
      </c>
      <c r="L140" s="127">
        <f t="shared" si="20"/>
        <v>0</v>
      </c>
      <c r="M140" s="127">
        <f t="shared" si="20"/>
        <v>0</v>
      </c>
      <c r="N140" s="127">
        <f t="shared" si="20"/>
        <v>0</v>
      </c>
      <c r="O140" s="131"/>
      <c r="P140" s="131"/>
      <c r="Q140" s="131"/>
    </row>
    <row r="141" spans="1:17" s="129" customFormat="1">
      <c r="B141" s="130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</row>
    <row r="142" spans="1:17" s="129" customFormat="1">
      <c r="B142" s="130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</row>
    <row r="143" spans="1:17">
      <c r="A143" s="117"/>
      <c r="B143" s="132" t="s">
        <v>74</v>
      </c>
      <c r="C143" s="133"/>
      <c r="D143" s="133"/>
      <c r="E143" s="133"/>
      <c r="F143" s="132"/>
      <c r="G143" s="132"/>
      <c r="H143" s="133"/>
      <c r="I143" s="134"/>
      <c r="J143" s="134"/>
      <c r="K143" s="134"/>
      <c r="L143"/>
      <c r="M143"/>
      <c r="N143"/>
      <c r="O143"/>
      <c r="P143"/>
      <c r="Q143"/>
    </row>
    <row r="144" spans="1:17" s="129" customFormat="1" ht="17.45" customHeight="1" thickBot="1">
      <c r="C144" s="156" t="s">
        <v>55</v>
      </c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35"/>
      <c r="P144" s="135"/>
      <c r="Q144" s="135"/>
    </row>
    <row r="145" spans="1:38" s="129" customFormat="1" ht="15" thickBot="1">
      <c r="B145" s="136" t="s">
        <v>75</v>
      </c>
      <c r="C145" s="125" t="s">
        <v>57</v>
      </c>
      <c r="D145" s="125" t="s">
        <v>58</v>
      </c>
      <c r="E145" s="125" t="s">
        <v>59</v>
      </c>
      <c r="F145" s="125" t="s">
        <v>60</v>
      </c>
      <c r="G145" s="125" t="s">
        <v>61</v>
      </c>
      <c r="H145" s="125" t="s">
        <v>62</v>
      </c>
      <c r="I145" s="125" t="s">
        <v>63</v>
      </c>
      <c r="J145" s="125" t="s">
        <v>64</v>
      </c>
      <c r="K145" s="125" t="s">
        <v>65</v>
      </c>
      <c r="L145" s="125" t="s">
        <v>66</v>
      </c>
      <c r="M145" s="125" t="s">
        <v>67</v>
      </c>
      <c r="N145" s="125" t="s">
        <v>68</v>
      </c>
      <c r="O145" s="135"/>
      <c r="P145" s="135"/>
      <c r="Q145" s="135"/>
    </row>
    <row r="146" spans="1:38" ht="15" thickBot="1">
      <c r="A146"/>
      <c r="B146" s="126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  <c r="AF146" s="137"/>
      <c r="AG146" s="137"/>
      <c r="AH146" s="137"/>
      <c r="AI146" s="137"/>
      <c r="AJ146" s="137"/>
      <c r="AK146" s="137"/>
      <c r="AL146" s="137"/>
    </row>
    <row r="147" spans="1:38" ht="15" thickBot="1">
      <c r="A147"/>
      <c r="B147" s="126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  <c r="AF147" s="137"/>
      <c r="AG147" s="137"/>
      <c r="AH147" s="137"/>
      <c r="AI147" s="137"/>
      <c r="AJ147" s="137"/>
      <c r="AK147" s="137"/>
      <c r="AL147" s="137"/>
    </row>
    <row r="148" spans="1:38" ht="15" thickBot="1">
      <c r="A148"/>
      <c r="B148" s="126"/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  <c r="AF148" s="137"/>
      <c r="AG148" s="137"/>
      <c r="AH148" s="137"/>
      <c r="AI148" s="137"/>
      <c r="AJ148" s="137"/>
      <c r="AK148" s="137"/>
      <c r="AL148" s="137"/>
    </row>
    <row r="149" spans="1:38" ht="28.5">
      <c r="B149" s="139" t="s">
        <v>76</v>
      </c>
      <c r="C149" s="140">
        <f>SUM(C146:C148,C130)</f>
        <v>0</v>
      </c>
      <c r="D149" s="140">
        <f t="shared" ref="D149:N149" si="21">SUM(D146:D148,D130)</f>
        <v>0</v>
      </c>
      <c r="E149" s="140">
        <f t="shared" si="21"/>
        <v>0</v>
      </c>
      <c r="F149" s="140">
        <f t="shared" si="21"/>
        <v>0</v>
      </c>
      <c r="G149" s="140">
        <f t="shared" si="21"/>
        <v>0</v>
      </c>
      <c r="H149" s="140">
        <f t="shared" si="21"/>
        <v>0</v>
      </c>
      <c r="I149" s="140">
        <f t="shared" si="21"/>
        <v>0</v>
      </c>
      <c r="J149" s="140">
        <f t="shared" si="21"/>
        <v>0</v>
      </c>
      <c r="K149" s="140">
        <f t="shared" si="21"/>
        <v>0</v>
      </c>
      <c r="L149" s="140">
        <f t="shared" si="21"/>
        <v>0</v>
      </c>
      <c r="M149" s="140">
        <f t="shared" si="21"/>
        <v>0</v>
      </c>
      <c r="N149" s="140">
        <f t="shared" si="21"/>
        <v>0</v>
      </c>
    </row>
    <row r="150" spans="1:38" s="129" customFormat="1" ht="16.899999999999999" customHeight="1" thickBot="1">
      <c r="C150" s="148" t="s">
        <v>72</v>
      </c>
      <c r="D150" s="148"/>
      <c r="E150" s="148"/>
      <c r="F150" s="148"/>
      <c r="G150" s="148"/>
      <c r="H150" s="148"/>
      <c r="I150" s="148"/>
      <c r="J150" s="148"/>
      <c r="K150" s="148"/>
      <c r="L150" s="148"/>
      <c r="M150" s="148"/>
      <c r="N150" s="148"/>
      <c r="O150" s="135"/>
      <c r="P150" s="135"/>
      <c r="Q150" s="135"/>
    </row>
    <row r="151" spans="1:38" s="129" customFormat="1" ht="15" thickBot="1">
      <c r="B151" s="136" t="s">
        <v>75</v>
      </c>
      <c r="C151" s="125" t="s">
        <v>57</v>
      </c>
      <c r="D151" s="125" t="s">
        <v>58</v>
      </c>
      <c r="E151" s="125" t="s">
        <v>59</v>
      </c>
      <c r="F151" s="125" t="s">
        <v>60</v>
      </c>
      <c r="G151" s="125" t="s">
        <v>61</v>
      </c>
      <c r="H151" s="125" t="s">
        <v>62</v>
      </c>
      <c r="I151" s="125" t="s">
        <v>63</v>
      </c>
      <c r="J151" s="125" t="s">
        <v>64</v>
      </c>
      <c r="K151" s="125" t="s">
        <v>65</v>
      </c>
      <c r="L151" s="125" t="s">
        <v>66</v>
      </c>
      <c r="M151" s="125" t="s">
        <v>67</v>
      </c>
      <c r="N151" s="125" t="s">
        <v>68</v>
      </c>
      <c r="O151" s="135"/>
      <c r="P151" s="135"/>
      <c r="Q151" s="135"/>
    </row>
    <row r="152" spans="1:38" ht="15" thickBot="1">
      <c r="A152"/>
      <c r="B152" s="126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37"/>
      <c r="AF152" s="137"/>
      <c r="AG152" s="137"/>
      <c r="AH152" s="137"/>
      <c r="AI152" s="137"/>
      <c r="AJ152" s="137"/>
      <c r="AK152" s="137"/>
      <c r="AL152" s="137"/>
    </row>
    <row r="153" spans="1:38" ht="15" thickBot="1">
      <c r="A153"/>
      <c r="B153" s="126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37"/>
      <c r="AF153" s="137"/>
      <c r="AG153" s="137"/>
      <c r="AH153" s="137"/>
      <c r="AI153" s="137"/>
      <c r="AJ153" s="137"/>
      <c r="AK153" s="137"/>
      <c r="AL153" s="137"/>
    </row>
    <row r="154" spans="1:38" ht="15" thickBot="1">
      <c r="A154"/>
      <c r="B154" s="126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  <c r="AG154" s="137"/>
      <c r="AH154" s="137"/>
      <c r="AI154" s="137"/>
      <c r="AJ154" s="137"/>
      <c r="AK154" s="137"/>
      <c r="AL154" s="137"/>
    </row>
    <row r="155" spans="1:38" ht="28.5">
      <c r="B155" s="139" t="s">
        <v>76</v>
      </c>
      <c r="C155" s="140">
        <f>SUM(C152:C154,C135)</f>
        <v>0</v>
      </c>
      <c r="D155" s="140">
        <f t="shared" ref="D155:E155" si="22">SUM(D152:D154,D135)</f>
        <v>0</v>
      </c>
      <c r="E155" s="140">
        <f t="shared" si="22"/>
        <v>0</v>
      </c>
      <c r="F155" s="140">
        <f>SUM(F152:F154,F135)</f>
        <v>0</v>
      </c>
      <c r="G155" s="140">
        <f t="shared" ref="G155:N155" si="23">SUM(G152:G154,G135)</f>
        <v>0</v>
      </c>
      <c r="H155" s="140">
        <f t="shared" si="23"/>
        <v>0</v>
      </c>
      <c r="I155" s="140">
        <f t="shared" si="23"/>
        <v>0</v>
      </c>
      <c r="J155" s="140">
        <f t="shared" si="23"/>
        <v>0</v>
      </c>
      <c r="K155" s="140">
        <f t="shared" si="23"/>
        <v>0</v>
      </c>
      <c r="L155" s="140">
        <f t="shared" si="23"/>
        <v>0</v>
      </c>
      <c r="M155" s="140">
        <f t="shared" si="23"/>
        <v>0</v>
      </c>
      <c r="N155" s="140">
        <f t="shared" si="23"/>
        <v>0</v>
      </c>
    </row>
    <row r="156" spans="1:38" s="129" customFormat="1" ht="19.149999999999999" customHeight="1" thickBot="1">
      <c r="C156" s="149" t="s">
        <v>73</v>
      </c>
      <c r="D156" s="149"/>
      <c r="E156" s="149"/>
      <c r="F156" s="149"/>
      <c r="G156" s="149"/>
      <c r="H156" s="149"/>
      <c r="I156" s="149"/>
      <c r="J156" s="149"/>
      <c r="K156" s="149"/>
      <c r="L156" s="149"/>
      <c r="M156" s="149"/>
      <c r="N156" s="149"/>
      <c r="O156" s="135"/>
      <c r="P156" s="135"/>
      <c r="Q156" s="135"/>
    </row>
    <row r="157" spans="1:38" s="129" customFormat="1" ht="15" thickBot="1">
      <c r="B157" s="136" t="s">
        <v>75</v>
      </c>
      <c r="C157" s="125" t="s">
        <v>57</v>
      </c>
      <c r="D157" s="125" t="s">
        <v>58</v>
      </c>
      <c r="E157" s="125" t="s">
        <v>59</v>
      </c>
      <c r="F157" s="125" t="s">
        <v>60</v>
      </c>
      <c r="G157" s="125" t="s">
        <v>61</v>
      </c>
      <c r="H157" s="125" t="s">
        <v>62</v>
      </c>
      <c r="I157" s="125" t="s">
        <v>63</v>
      </c>
      <c r="J157" s="125" t="s">
        <v>64</v>
      </c>
      <c r="K157" s="125" t="s">
        <v>65</v>
      </c>
      <c r="L157" s="125" t="s">
        <v>66</v>
      </c>
      <c r="M157" s="125" t="s">
        <v>67</v>
      </c>
      <c r="N157" s="125" t="s">
        <v>68</v>
      </c>
      <c r="O157" s="135"/>
      <c r="P157" s="135"/>
      <c r="Q157" s="135"/>
    </row>
    <row r="158" spans="1:38" ht="15" thickBot="1">
      <c r="A158"/>
      <c r="B158" s="126"/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  <c r="AF158" s="137"/>
      <c r="AG158" s="137"/>
      <c r="AH158" s="137"/>
      <c r="AI158" s="137"/>
      <c r="AJ158" s="137"/>
      <c r="AK158" s="137"/>
      <c r="AL158" s="137"/>
    </row>
    <row r="159" spans="1:38" ht="15" thickBot="1">
      <c r="A159"/>
      <c r="B159" s="126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  <c r="AB159" s="137"/>
      <c r="AC159" s="137"/>
      <c r="AD159" s="137"/>
      <c r="AE159" s="137"/>
      <c r="AF159" s="137"/>
      <c r="AG159" s="137"/>
      <c r="AH159" s="137"/>
      <c r="AI159" s="137"/>
      <c r="AJ159" s="137"/>
      <c r="AK159" s="137"/>
      <c r="AL159" s="137"/>
    </row>
    <row r="160" spans="1:38" ht="15" thickBot="1">
      <c r="A160"/>
      <c r="B160" s="126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7"/>
      <c r="AA160" s="137"/>
      <c r="AB160" s="137"/>
      <c r="AC160" s="137"/>
      <c r="AD160" s="137"/>
      <c r="AE160" s="137"/>
      <c r="AF160" s="137"/>
      <c r="AG160" s="137"/>
      <c r="AH160" s="137"/>
      <c r="AI160" s="137"/>
      <c r="AJ160" s="137"/>
      <c r="AK160" s="137"/>
      <c r="AL160" s="137"/>
    </row>
    <row r="161" spans="1:17" ht="28.5">
      <c r="B161" s="139" t="s">
        <v>76</v>
      </c>
      <c r="C161" s="140">
        <f>SUM(C158:C160,C140)</f>
        <v>0</v>
      </c>
      <c r="D161" s="140">
        <f t="shared" ref="D161:M161" si="24">SUM(D158:D160,D140)</f>
        <v>0</v>
      </c>
      <c r="E161" s="140">
        <f t="shared" si="24"/>
        <v>0</v>
      </c>
      <c r="F161" s="140">
        <f t="shared" si="24"/>
        <v>0</v>
      </c>
      <c r="G161" s="140">
        <f t="shared" si="24"/>
        <v>0</v>
      </c>
      <c r="H161" s="140">
        <f t="shared" si="24"/>
        <v>0</v>
      </c>
      <c r="I161" s="140">
        <f t="shared" si="24"/>
        <v>0</v>
      </c>
      <c r="J161" s="140">
        <f t="shared" si="24"/>
        <v>0</v>
      </c>
      <c r="K161" s="140">
        <f t="shared" si="24"/>
        <v>0</v>
      </c>
      <c r="L161" s="140">
        <f t="shared" si="24"/>
        <v>0</v>
      </c>
      <c r="M161" s="140">
        <f t="shared" si="24"/>
        <v>0</v>
      </c>
      <c r="N161" s="140">
        <f>SUM(N158:N160,N140)</f>
        <v>0</v>
      </c>
    </row>
    <row r="163" spans="1:17">
      <c r="A163" s="122" t="s">
        <v>54</v>
      </c>
      <c r="B163" s="122"/>
      <c r="C163" s="123"/>
      <c r="D163" s="117"/>
      <c r="E163" s="117"/>
      <c r="F163"/>
      <c r="G163"/>
      <c r="H163"/>
      <c r="I163"/>
      <c r="J163"/>
      <c r="K163"/>
      <c r="L163"/>
      <c r="M163"/>
      <c r="N163"/>
      <c r="O163"/>
      <c r="P163"/>
      <c r="Q163"/>
    </row>
    <row r="164" spans="1:17" ht="15.6" customHeight="1">
      <c r="C164" s="150" t="s">
        <v>55</v>
      </c>
      <c r="D164" s="151"/>
      <c r="E164" s="151"/>
      <c r="F164" s="151"/>
      <c r="G164" s="151"/>
      <c r="H164" s="151"/>
      <c r="I164" s="151"/>
      <c r="J164" s="151"/>
      <c r="K164" s="151"/>
      <c r="L164" s="151"/>
      <c r="M164" s="151"/>
      <c r="N164" s="152"/>
    </row>
    <row r="165" spans="1:17" ht="15" thickBot="1">
      <c r="A165"/>
      <c r="B165"/>
      <c r="C165" s="125" t="s">
        <v>57</v>
      </c>
      <c r="D165" s="125" t="s">
        <v>58</v>
      </c>
      <c r="E165" s="125" t="s">
        <v>59</v>
      </c>
      <c r="F165" s="125" t="s">
        <v>60</v>
      </c>
      <c r="G165" s="125" t="s">
        <v>61</v>
      </c>
      <c r="H165" s="125" t="s">
        <v>62</v>
      </c>
      <c r="I165" s="125" t="s">
        <v>63</v>
      </c>
      <c r="J165" s="125" t="s">
        <v>64</v>
      </c>
      <c r="K165" s="125" t="s">
        <v>65</v>
      </c>
      <c r="L165" s="125" t="s">
        <v>66</v>
      </c>
      <c r="M165" s="125" t="s">
        <v>67</v>
      </c>
      <c r="N165" s="125" t="s">
        <v>68</v>
      </c>
    </row>
    <row r="166" spans="1:17" ht="15" thickBot="1">
      <c r="A166"/>
      <c r="B166" s="126" t="s">
        <v>69</v>
      </c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</row>
    <row r="167" spans="1:17" ht="15" thickBot="1">
      <c r="A167"/>
      <c r="B167" s="126" t="s">
        <v>70</v>
      </c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8">
        <f>SUM(C167:N167)</f>
        <v>0</v>
      </c>
    </row>
    <row r="168" spans="1:17" s="129" customFormat="1" ht="13.5" thickBot="1">
      <c r="B168" s="126" t="s">
        <v>71</v>
      </c>
      <c r="C168" s="127">
        <f>IF(C167="",0,C167/C166*100)</f>
        <v>0</v>
      </c>
      <c r="D168" s="127">
        <f t="shared" ref="D168:N168" si="25">IF(D167="",0,D167/D166*100)</f>
        <v>0</v>
      </c>
      <c r="E168" s="127">
        <f t="shared" si="25"/>
        <v>0</v>
      </c>
      <c r="F168" s="127">
        <f t="shared" si="25"/>
        <v>0</v>
      </c>
      <c r="G168" s="127">
        <f t="shared" si="25"/>
        <v>0</v>
      </c>
      <c r="H168" s="127">
        <f t="shared" si="25"/>
        <v>0</v>
      </c>
      <c r="I168" s="127">
        <f t="shared" si="25"/>
        <v>0</v>
      </c>
      <c r="J168" s="127">
        <f t="shared" si="25"/>
        <v>0</v>
      </c>
      <c r="K168" s="127">
        <f t="shared" si="25"/>
        <v>0</v>
      </c>
      <c r="L168" s="127">
        <f t="shared" si="25"/>
        <v>0</v>
      </c>
      <c r="M168" s="127">
        <f t="shared" si="25"/>
        <v>0</v>
      </c>
      <c r="N168" s="127">
        <f t="shared" si="25"/>
        <v>0</v>
      </c>
    </row>
    <row r="169" spans="1:17" s="129" customFormat="1" ht="18" customHeight="1">
      <c r="B169" s="130"/>
      <c r="C169" s="157" t="s">
        <v>72</v>
      </c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9"/>
      <c r="O169" s="131"/>
      <c r="P169" s="131"/>
      <c r="Q169" s="131"/>
    </row>
    <row r="170" spans="1:17" s="129" customFormat="1" ht="15" thickBot="1">
      <c r="B170" s="130"/>
      <c r="C170" s="125" t="s">
        <v>57</v>
      </c>
      <c r="D170" s="125" t="s">
        <v>58</v>
      </c>
      <c r="E170" s="125" t="s">
        <v>59</v>
      </c>
      <c r="F170" s="125" t="s">
        <v>60</v>
      </c>
      <c r="G170" s="125" t="s">
        <v>61</v>
      </c>
      <c r="H170" s="125" t="s">
        <v>62</v>
      </c>
      <c r="I170" s="125" t="s">
        <v>63</v>
      </c>
      <c r="J170" s="125" t="s">
        <v>64</v>
      </c>
      <c r="K170" s="125" t="s">
        <v>65</v>
      </c>
      <c r="L170" s="125" t="s">
        <v>66</v>
      </c>
      <c r="M170" s="125" t="s">
        <v>67</v>
      </c>
      <c r="N170" s="125" t="s">
        <v>68</v>
      </c>
      <c r="O170" s="131"/>
      <c r="P170" s="131"/>
      <c r="Q170" s="131"/>
    </row>
    <row r="171" spans="1:17" s="129" customFormat="1" ht="13.5" thickBot="1">
      <c r="B171" s="126" t="s">
        <v>69</v>
      </c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31"/>
      <c r="P171" s="131"/>
      <c r="Q171" s="131"/>
    </row>
    <row r="172" spans="1:17" s="129" customFormat="1" ht="13.5" thickBot="1">
      <c r="B172" s="126" t="s">
        <v>70</v>
      </c>
      <c r="C172" s="127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8">
        <f>SUM(C172:N172)</f>
        <v>0</v>
      </c>
      <c r="P172" s="131"/>
      <c r="Q172" s="131"/>
    </row>
    <row r="173" spans="1:17" s="129" customFormat="1" ht="13.5" thickBot="1">
      <c r="B173" s="126" t="s">
        <v>71</v>
      </c>
      <c r="C173" s="127">
        <f>IF(C172="",0,C172/C171*100)</f>
        <v>0</v>
      </c>
      <c r="D173" s="127">
        <f t="shared" ref="D173:M173" si="26">IF(D172="",0,D172/D171*100)</f>
        <v>0</v>
      </c>
      <c r="E173" s="127">
        <f t="shared" si="26"/>
        <v>0</v>
      </c>
      <c r="F173" s="127">
        <f t="shared" si="26"/>
        <v>0</v>
      </c>
      <c r="G173" s="127">
        <f t="shared" si="26"/>
        <v>0</v>
      </c>
      <c r="H173" s="127">
        <f t="shared" si="26"/>
        <v>0</v>
      </c>
      <c r="I173" s="127">
        <f t="shared" si="26"/>
        <v>0</v>
      </c>
      <c r="J173" s="127">
        <f t="shared" si="26"/>
        <v>0</v>
      </c>
      <c r="K173" s="127">
        <f t="shared" si="26"/>
        <v>0</v>
      </c>
      <c r="L173" s="127">
        <f t="shared" si="26"/>
        <v>0</v>
      </c>
      <c r="M173" s="127">
        <f t="shared" si="26"/>
        <v>0</v>
      </c>
      <c r="N173" s="127">
        <f>IF(N172="",0,N172/N171*100)</f>
        <v>0</v>
      </c>
      <c r="O173" s="131"/>
      <c r="P173" s="131"/>
      <c r="Q173" s="131"/>
    </row>
    <row r="174" spans="1:17" s="129" customFormat="1" ht="15" customHeight="1">
      <c r="B174" s="130"/>
      <c r="C174" s="160" t="s">
        <v>73</v>
      </c>
      <c r="D174" s="161"/>
      <c r="E174" s="161"/>
      <c r="F174" s="161"/>
      <c r="G174" s="161"/>
      <c r="H174" s="161"/>
      <c r="I174" s="161"/>
      <c r="J174" s="161"/>
      <c r="K174" s="161"/>
      <c r="L174" s="161"/>
      <c r="M174" s="161"/>
      <c r="N174" s="162"/>
      <c r="O174" s="131"/>
      <c r="P174" s="131"/>
      <c r="Q174" s="131"/>
    </row>
    <row r="175" spans="1:17" s="129" customFormat="1" ht="15" thickBot="1">
      <c r="B175" s="130"/>
      <c r="C175" s="125" t="s">
        <v>57</v>
      </c>
      <c r="D175" s="125" t="s">
        <v>58</v>
      </c>
      <c r="E175" s="125" t="s">
        <v>59</v>
      </c>
      <c r="F175" s="125" t="s">
        <v>60</v>
      </c>
      <c r="G175" s="125" t="s">
        <v>61</v>
      </c>
      <c r="H175" s="125" t="s">
        <v>62</v>
      </c>
      <c r="I175" s="125" t="s">
        <v>63</v>
      </c>
      <c r="J175" s="125" t="s">
        <v>64</v>
      </c>
      <c r="K175" s="125" t="s">
        <v>65</v>
      </c>
      <c r="L175" s="125" t="s">
        <v>66</v>
      </c>
      <c r="M175" s="125" t="s">
        <v>67</v>
      </c>
      <c r="N175" s="125" t="s">
        <v>68</v>
      </c>
      <c r="O175" s="131"/>
      <c r="P175" s="131"/>
      <c r="Q175" s="131"/>
    </row>
    <row r="176" spans="1:17" s="129" customFormat="1" ht="13.5" thickBot="1">
      <c r="B176" s="126" t="s">
        <v>69</v>
      </c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31"/>
      <c r="P176" s="131"/>
      <c r="Q176" s="131"/>
    </row>
    <row r="177" spans="1:38" s="129" customFormat="1" ht="13.5" thickBot="1">
      <c r="B177" s="126" t="s">
        <v>70</v>
      </c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8">
        <f>SUM(C177:N177)</f>
        <v>0</v>
      </c>
      <c r="P177" s="131"/>
      <c r="Q177" s="131"/>
    </row>
    <row r="178" spans="1:38" s="129" customFormat="1" ht="13.5" thickBot="1">
      <c r="B178" s="126" t="s">
        <v>71</v>
      </c>
      <c r="C178" s="127">
        <f>IF(C177="",0,C177/C176*100)</f>
        <v>0</v>
      </c>
      <c r="D178" s="127">
        <f t="shared" ref="D178:N178" si="27">IF(D177="",0,D177/D176*100)</f>
        <v>0</v>
      </c>
      <c r="E178" s="127">
        <f t="shared" si="27"/>
        <v>0</v>
      </c>
      <c r="F178" s="127">
        <f t="shared" si="27"/>
        <v>0</v>
      </c>
      <c r="G178" s="127">
        <f t="shared" si="27"/>
        <v>0</v>
      </c>
      <c r="H178" s="127">
        <f t="shared" si="27"/>
        <v>0</v>
      </c>
      <c r="I178" s="127">
        <f t="shared" si="27"/>
        <v>0</v>
      </c>
      <c r="J178" s="127">
        <f t="shared" si="27"/>
        <v>0</v>
      </c>
      <c r="K178" s="127">
        <f t="shared" si="27"/>
        <v>0</v>
      </c>
      <c r="L178" s="127">
        <f t="shared" si="27"/>
        <v>0</v>
      </c>
      <c r="M178" s="127">
        <f t="shared" si="27"/>
        <v>0</v>
      </c>
      <c r="N178" s="127">
        <f t="shared" si="27"/>
        <v>0</v>
      </c>
      <c r="O178" s="131"/>
      <c r="P178" s="131"/>
      <c r="Q178" s="131"/>
    </row>
    <row r="179" spans="1:38" s="129" customFormat="1">
      <c r="B179" s="130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</row>
    <row r="180" spans="1:38" s="129" customFormat="1">
      <c r="B180" s="130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</row>
    <row r="181" spans="1:38">
      <c r="A181" s="117"/>
      <c r="B181" s="132" t="s">
        <v>74</v>
      </c>
      <c r="C181" s="133"/>
      <c r="D181" s="133"/>
      <c r="E181" s="133"/>
      <c r="F181" s="132"/>
      <c r="G181" s="132"/>
      <c r="H181" s="133"/>
      <c r="I181" s="134"/>
      <c r="J181" s="134"/>
      <c r="K181" s="134"/>
      <c r="L181"/>
      <c r="M181"/>
      <c r="N181"/>
      <c r="O181"/>
      <c r="P181"/>
      <c r="Q181"/>
    </row>
    <row r="182" spans="1:38" s="129" customFormat="1" ht="17.45" customHeight="1" thickBot="1">
      <c r="C182" s="150" t="s">
        <v>55</v>
      </c>
      <c r="D182" s="151"/>
      <c r="E182" s="151"/>
      <c r="F182" s="151"/>
      <c r="G182" s="151"/>
      <c r="H182" s="151"/>
      <c r="I182" s="151"/>
      <c r="J182" s="151"/>
      <c r="K182" s="151"/>
      <c r="L182" s="151"/>
      <c r="M182" s="151"/>
      <c r="N182" s="152"/>
      <c r="O182" s="135"/>
      <c r="P182" s="135"/>
      <c r="Q182" s="135"/>
    </row>
    <row r="183" spans="1:38" s="129" customFormat="1" ht="15" thickBot="1">
      <c r="B183" s="136" t="s">
        <v>75</v>
      </c>
      <c r="C183" s="125" t="s">
        <v>57</v>
      </c>
      <c r="D183" s="125" t="s">
        <v>58</v>
      </c>
      <c r="E183" s="125" t="s">
        <v>59</v>
      </c>
      <c r="F183" s="125" t="s">
        <v>60</v>
      </c>
      <c r="G183" s="125" t="s">
        <v>61</v>
      </c>
      <c r="H183" s="125" t="s">
        <v>62</v>
      </c>
      <c r="I183" s="125" t="s">
        <v>63</v>
      </c>
      <c r="J183" s="125" t="s">
        <v>64</v>
      </c>
      <c r="K183" s="125" t="s">
        <v>65</v>
      </c>
      <c r="L183" s="125" t="s">
        <v>66</v>
      </c>
      <c r="M183" s="125" t="s">
        <v>67</v>
      </c>
      <c r="N183" s="125" t="s">
        <v>68</v>
      </c>
      <c r="O183" s="135"/>
      <c r="P183" s="135"/>
      <c r="Q183" s="135"/>
    </row>
    <row r="184" spans="1:38" ht="15" thickBot="1">
      <c r="A184"/>
      <c r="B184" s="126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37"/>
      <c r="P184" s="137"/>
      <c r="Q184" s="137"/>
      <c r="R184" s="137"/>
      <c r="S184" s="137"/>
      <c r="T184" s="137"/>
      <c r="U184" s="137"/>
      <c r="V184" s="137"/>
      <c r="W184" s="137"/>
      <c r="X184" s="137"/>
      <c r="Y184" s="137"/>
      <c r="Z184" s="137"/>
      <c r="AA184" s="137"/>
      <c r="AB184" s="137"/>
      <c r="AC184" s="137"/>
      <c r="AD184" s="137"/>
      <c r="AE184" s="137"/>
      <c r="AF184" s="137"/>
      <c r="AG184" s="137"/>
      <c r="AH184" s="137"/>
      <c r="AI184" s="137"/>
      <c r="AJ184" s="137"/>
      <c r="AK184" s="137"/>
      <c r="AL184" s="137"/>
    </row>
    <row r="185" spans="1:38" ht="15" thickBot="1">
      <c r="A185"/>
      <c r="B185" s="126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  <c r="Y185" s="137"/>
      <c r="Z185" s="137"/>
      <c r="AA185" s="137"/>
      <c r="AB185" s="137"/>
      <c r="AC185" s="137"/>
      <c r="AD185" s="137"/>
      <c r="AE185" s="137"/>
      <c r="AF185" s="137"/>
      <c r="AG185" s="137"/>
      <c r="AH185" s="137"/>
      <c r="AI185" s="137"/>
      <c r="AJ185" s="137"/>
      <c r="AK185" s="137"/>
      <c r="AL185" s="137"/>
    </row>
    <row r="186" spans="1:38" ht="15" thickBot="1">
      <c r="A186"/>
      <c r="B186" s="126"/>
      <c r="C186" s="138"/>
      <c r="D186" s="138"/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7"/>
      <c r="P186" s="137"/>
      <c r="Q186" s="137"/>
      <c r="R186" s="137"/>
      <c r="S186" s="137"/>
      <c r="T186" s="137"/>
      <c r="U186" s="137"/>
      <c r="V186" s="137"/>
      <c r="W186" s="137"/>
      <c r="X186" s="137"/>
      <c r="Y186" s="137"/>
      <c r="Z186" s="137"/>
      <c r="AA186" s="137"/>
      <c r="AB186" s="137"/>
      <c r="AC186" s="137"/>
      <c r="AD186" s="137"/>
      <c r="AE186" s="137"/>
      <c r="AF186" s="137"/>
      <c r="AG186" s="137"/>
      <c r="AH186" s="137"/>
      <c r="AI186" s="137"/>
      <c r="AJ186" s="137"/>
      <c r="AK186" s="137"/>
      <c r="AL186" s="137"/>
    </row>
    <row r="187" spans="1:38" ht="28.5">
      <c r="B187" s="139" t="s">
        <v>76</v>
      </c>
      <c r="C187" s="140">
        <f>SUM(C184:C186,C168)</f>
        <v>0</v>
      </c>
      <c r="D187" s="140">
        <f t="shared" ref="D187:N187" si="28">SUM(D184:D186,D168)</f>
        <v>0</v>
      </c>
      <c r="E187" s="140">
        <f t="shared" si="28"/>
        <v>0</v>
      </c>
      <c r="F187" s="140">
        <f t="shared" si="28"/>
        <v>0</v>
      </c>
      <c r="G187" s="140">
        <f t="shared" si="28"/>
        <v>0</v>
      </c>
      <c r="H187" s="140">
        <f t="shared" si="28"/>
        <v>0</v>
      </c>
      <c r="I187" s="140">
        <f t="shared" si="28"/>
        <v>0</v>
      </c>
      <c r="J187" s="140">
        <f t="shared" si="28"/>
        <v>0</v>
      </c>
      <c r="K187" s="140">
        <f t="shared" si="28"/>
        <v>0</v>
      </c>
      <c r="L187" s="140">
        <f t="shared" si="28"/>
        <v>0</v>
      </c>
      <c r="M187" s="140">
        <f t="shared" si="28"/>
        <v>0</v>
      </c>
      <c r="N187" s="140">
        <f t="shared" si="28"/>
        <v>0</v>
      </c>
    </row>
    <row r="188" spans="1:38" s="129" customFormat="1" ht="16.899999999999999" customHeight="1" thickBot="1">
      <c r="C188" s="150" t="s">
        <v>72</v>
      </c>
      <c r="D188" s="151"/>
      <c r="E188" s="151"/>
      <c r="F188" s="151"/>
      <c r="G188" s="151"/>
      <c r="H188" s="151"/>
      <c r="I188" s="151"/>
      <c r="J188" s="151"/>
      <c r="K188" s="151"/>
      <c r="L188" s="151"/>
      <c r="M188" s="151"/>
      <c r="N188" s="152"/>
      <c r="O188" s="135"/>
      <c r="P188" s="135"/>
      <c r="Q188" s="135"/>
    </row>
    <row r="189" spans="1:38" s="129" customFormat="1" ht="15" thickBot="1">
      <c r="B189" s="136" t="s">
        <v>75</v>
      </c>
      <c r="C189" s="125" t="s">
        <v>57</v>
      </c>
      <c r="D189" s="125" t="s">
        <v>58</v>
      </c>
      <c r="E189" s="125" t="s">
        <v>59</v>
      </c>
      <c r="F189" s="125" t="s">
        <v>60</v>
      </c>
      <c r="G189" s="125" t="s">
        <v>61</v>
      </c>
      <c r="H189" s="125" t="s">
        <v>62</v>
      </c>
      <c r="I189" s="125" t="s">
        <v>63</v>
      </c>
      <c r="J189" s="125" t="s">
        <v>64</v>
      </c>
      <c r="K189" s="125" t="s">
        <v>65</v>
      </c>
      <c r="L189" s="125" t="s">
        <v>66</v>
      </c>
      <c r="M189" s="125" t="s">
        <v>67</v>
      </c>
      <c r="N189" s="125" t="s">
        <v>68</v>
      </c>
      <c r="O189" s="135"/>
      <c r="P189" s="135"/>
      <c r="Q189" s="135"/>
    </row>
    <row r="190" spans="1:38" ht="15" thickBot="1">
      <c r="A190"/>
      <c r="B190" s="126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  <c r="Z190" s="137"/>
      <c r="AA190" s="137"/>
      <c r="AB190" s="137"/>
      <c r="AC190" s="137"/>
      <c r="AD190" s="137"/>
      <c r="AE190" s="137"/>
      <c r="AF190" s="137"/>
      <c r="AG190" s="137"/>
      <c r="AH190" s="137"/>
      <c r="AI190" s="137"/>
      <c r="AJ190" s="137"/>
      <c r="AK190" s="137"/>
      <c r="AL190" s="137"/>
    </row>
    <row r="191" spans="1:38" ht="15" thickBot="1">
      <c r="A191"/>
      <c r="B191" s="126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  <c r="Z191" s="137"/>
      <c r="AA191" s="137"/>
      <c r="AB191" s="137"/>
      <c r="AC191" s="137"/>
      <c r="AD191" s="137"/>
      <c r="AE191" s="137"/>
      <c r="AF191" s="137"/>
      <c r="AG191" s="137"/>
      <c r="AH191" s="137"/>
      <c r="AI191" s="137"/>
      <c r="AJ191" s="137"/>
      <c r="AK191" s="137"/>
      <c r="AL191" s="137"/>
    </row>
    <row r="192" spans="1:38" ht="15" thickBot="1">
      <c r="A192"/>
      <c r="B192" s="126"/>
      <c r="C192" s="138"/>
      <c r="D192" s="138"/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  <c r="Z192" s="137"/>
      <c r="AA192" s="137"/>
      <c r="AB192" s="137"/>
      <c r="AC192" s="137"/>
      <c r="AD192" s="137"/>
      <c r="AE192" s="137"/>
      <c r="AF192" s="137"/>
      <c r="AG192" s="137"/>
      <c r="AH192" s="137"/>
      <c r="AI192" s="137"/>
      <c r="AJ192" s="137"/>
      <c r="AK192" s="137"/>
      <c r="AL192" s="137"/>
    </row>
    <row r="193" spans="1:38" ht="28.5">
      <c r="B193" s="139" t="s">
        <v>76</v>
      </c>
      <c r="C193" s="140">
        <f>SUM(C190:C192,C173)</f>
        <v>0</v>
      </c>
      <c r="D193" s="140">
        <f t="shared" ref="D193:E193" si="29">SUM(D190:D192,D173)</f>
        <v>0</v>
      </c>
      <c r="E193" s="140">
        <f t="shared" si="29"/>
        <v>0</v>
      </c>
      <c r="F193" s="140">
        <f>SUM(F190:F192,F173)</f>
        <v>0</v>
      </c>
      <c r="G193" s="140">
        <f t="shared" ref="G193:N193" si="30">SUM(G190:G192,G173)</f>
        <v>0</v>
      </c>
      <c r="H193" s="140">
        <f t="shared" si="30"/>
        <v>0</v>
      </c>
      <c r="I193" s="140">
        <f t="shared" si="30"/>
        <v>0</v>
      </c>
      <c r="J193" s="140">
        <f t="shared" si="30"/>
        <v>0</v>
      </c>
      <c r="K193" s="140">
        <f t="shared" si="30"/>
        <v>0</v>
      </c>
      <c r="L193" s="140">
        <f t="shared" si="30"/>
        <v>0</v>
      </c>
      <c r="M193" s="140">
        <f t="shared" si="30"/>
        <v>0</v>
      </c>
      <c r="N193" s="140">
        <f t="shared" si="30"/>
        <v>0</v>
      </c>
    </row>
    <row r="194" spans="1:38" s="129" customFormat="1" ht="19.149999999999999" customHeight="1" thickBot="1">
      <c r="C194" s="153" t="s">
        <v>73</v>
      </c>
      <c r="D194" s="154"/>
      <c r="E194" s="154"/>
      <c r="F194" s="154"/>
      <c r="G194" s="154"/>
      <c r="H194" s="154"/>
      <c r="I194" s="154"/>
      <c r="J194" s="154"/>
      <c r="K194" s="154"/>
      <c r="L194" s="154"/>
      <c r="M194" s="154"/>
      <c r="N194" s="155"/>
      <c r="O194" s="135"/>
      <c r="P194" s="135"/>
      <c r="Q194" s="135"/>
    </row>
    <row r="195" spans="1:38" s="129" customFormat="1" ht="15" thickBot="1">
      <c r="B195" s="136" t="s">
        <v>75</v>
      </c>
      <c r="C195" s="125" t="s">
        <v>57</v>
      </c>
      <c r="D195" s="125" t="s">
        <v>58</v>
      </c>
      <c r="E195" s="125" t="s">
        <v>59</v>
      </c>
      <c r="F195" s="125" t="s">
        <v>60</v>
      </c>
      <c r="G195" s="125" t="s">
        <v>61</v>
      </c>
      <c r="H195" s="125" t="s">
        <v>62</v>
      </c>
      <c r="I195" s="125" t="s">
        <v>63</v>
      </c>
      <c r="J195" s="125" t="s">
        <v>64</v>
      </c>
      <c r="K195" s="125" t="s">
        <v>65</v>
      </c>
      <c r="L195" s="125" t="s">
        <v>66</v>
      </c>
      <c r="M195" s="125" t="s">
        <v>67</v>
      </c>
      <c r="N195" s="125" t="s">
        <v>68</v>
      </c>
      <c r="O195" s="135"/>
      <c r="P195" s="135"/>
      <c r="Q195" s="135"/>
    </row>
    <row r="196" spans="1:38" ht="15" thickBot="1">
      <c r="A196"/>
      <c r="B196" s="126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  <c r="Z196" s="137"/>
      <c r="AA196" s="137"/>
      <c r="AB196" s="137"/>
      <c r="AC196" s="137"/>
      <c r="AD196" s="137"/>
      <c r="AE196" s="137"/>
      <c r="AF196" s="137"/>
      <c r="AG196" s="137"/>
      <c r="AH196" s="137"/>
      <c r="AI196" s="137"/>
      <c r="AJ196" s="137"/>
      <c r="AK196" s="137"/>
      <c r="AL196" s="137"/>
    </row>
    <row r="197" spans="1:38" ht="15" thickBot="1">
      <c r="A197"/>
      <c r="B197" s="126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27"/>
      <c r="N197" s="127"/>
      <c r="O197" s="137"/>
      <c r="P197" s="137"/>
      <c r="Q197" s="137"/>
      <c r="R197" s="137"/>
      <c r="S197" s="137"/>
      <c r="T197" s="137"/>
      <c r="U197" s="137"/>
      <c r="V197" s="137"/>
      <c r="W197" s="137"/>
      <c r="X197" s="137"/>
      <c r="Y197" s="137"/>
      <c r="Z197" s="137"/>
      <c r="AA197" s="137"/>
      <c r="AB197" s="137"/>
      <c r="AC197" s="137"/>
      <c r="AD197" s="137"/>
      <c r="AE197" s="137"/>
      <c r="AF197" s="137"/>
      <c r="AG197" s="137"/>
      <c r="AH197" s="137"/>
      <c r="AI197" s="137"/>
      <c r="AJ197" s="137"/>
      <c r="AK197" s="137"/>
      <c r="AL197" s="137"/>
    </row>
    <row r="198" spans="1:38" ht="15" thickBot="1">
      <c r="A198"/>
      <c r="B198" s="126"/>
      <c r="C198" s="138"/>
      <c r="D198" s="138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7"/>
      <c r="P198" s="137"/>
      <c r="Q198" s="137"/>
      <c r="R198" s="137"/>
      <c r="S198" s="137"/>
      <c r="T198" s="137"/>
      <c r="U198" s="137"/>
      <c r="V198" s="137"/>
      <c r="W198" s="137"/>
      <c r="X198" s="137"/>
      <c r="Y198" s="137"/>
      <c r="Z198" s="137"/>
      <c r="AA198" s="137"/>
      <c r="AB198" s="137"/>
      <c r="AC198" s="137"/>
      <c r="AD198" s="137"/>
      <c r="AE198" s="137"/>
      <c r="AF198" s="137"/>
      <c r="AG198" s="137"/>
      <c r="AH198" s="137"/>
      <c r="AI198" s="137"/>
      <c r="AJ198" s="137"/>
      <c r="AK198" s="137"/>
      <c r="AL198" s="137"/>
    </row>
    <row r="199" spans="1:38" ht="28.5">
      <c r="B199" s="139" t="s">
        <v>76</v>
      </c>
      <c r="C199" s="140">
        <f>SUM(C196:C198,C178)</f>
        <v>0</v>
      </c>
      <c r="D199" s="140">
        <f t="shared" ref="D199:M199" si="31">SUM(D196:D198,D178)</f>
        <v>0</v>
      </c>
      <c r="E199" s="140">
        <f t="shared" si="31"/>
        <v>0</v>
      </c>
      <c r="F199" s="140">
        <f t="shared" si="31"/>
        <v>0</v>
      </c>
      <c r="G199" s="140">
        <f t="shared" si="31"/>
        <v>0</v>
      </c>
      <c r="H199" s="140">
        <f t="shared" si="31"/>
        <v>0</v>
      </c>
      <c r="I199" s="140">
        <f t="shared" si="31"/>
        <v>0</v>
      </c>
      <c r="J199" s="140">
        <f t="shared" si="31"/>
        <v>0</v>
      </c>
      <c r="K199" s="140">
        <f t="shared" si="31"/>
        <v>0</v>
      </c>
      <c r="L199" s="140">
        <f t="shared" si="31"/>
        <v>0</v>
      </c>
      <c r="M199" s="140">
        <f t="shared" si="31"/>
        <v>0</v>
      </c>
      <c r="N199" s="140">
        <f>SUM(N196:N198,N178)</f>
        <v>0</v>
      </c>
    </row>
    <row r="201" spans="1:38">
      <c r="A201" s="122" t="s">
        <v>54</v>
      </c>
      <c r="B201" s="122"/>
      <c r="C201" s="123"/>
      <c r="D201" s="117"/>
      <c r="E201" s="117"/>
      <c r="F201"/>
      <c r="G201"/>
      <c r="H201"/>
      <c r="I201"/>
      <c r="J201"/>
      <c r="K201"/>
      <c r="L201"/>
      <c r="M201"/>
      <c r="N201"/>
      <c r="O201"/>
      <c r="P201"/>
      <c r="Q201"/>
    </row>
    <row r="202" spans="1:38" ht="15.6" customHeight="1">
      <c r="C202" s="156" t="s">
        <v>55</v>
      </c>
      <c r="D202" s="156"/>
      <c r="E202" s="156"/>
      <c r="F202" s="156"/>
      <c r="G202" s="156"/>
      <c r="H202" s="156"/>
      <c r="I202" s="156"/>
      <c r="J202" s="156"/>
      <c r="K202" s="156"/>
      <c r="L202" s="156"/>
      <c r="M202" s="156"/>
      <c r="N202" s="156"/>
    </row>
    <row r="203" spans="1:38" ht="15" thickBot="1">
      <c r="A203"/>
      <c r="B203"/>
      <c r="C203" s="125" t="s">
        <v>57</v>
      </c>
      <c r="D203" s="125" t="s">
        <v>58</v>
      </c>
      <c r="E203" s="125" t="s">
        <v>59</v>
      </c>
      <c r="F203" s="125" t="s">
        <v>60</v>
      </c>
      <c r="G203" s="125" t="s">
        <v>61</v>
      </c>
      <c r="H203" s="125" t="s">
        <v>62</v>
      </c>
      <c r="I203" s="125" t="s">
        <v>63</v>
      </c>
      <c r="J203" s="125" t="s">
        <v>64</v>
      </c>
      <c r="K203" s="125" t="s">
        <v>65</v>
      </c>
      <c r="L203" s="125" t="s">
        <v>66</v>
      </c>
      <c r="M203" s="125" t="s">
        <v>67</v>
      </c>
      <c r="N203" s="125" t="s">
        <v>68</v>
      </c>
    </row>
    <row r="204" spans="1:38" ht="15" thickBot="1">
      <c r="A204"/>
      <c r="B204" s="126" t="s">
        <v>69</v>
      </c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</row>
    <row r="205" spans="1:38" ht="15" thickBot="1">
      <c r="A205"/>
      <c r="B205" s="126" t="s">
        <v>70</v>
      </c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  <c r="O205" s="128">
        <f>SUM(C205:N205)</f>
        <v>0</v>
      </c>
    </row>
    <row r="206" spans="1:38" s="129" customFormat="1" ht="13.5" thickBot="1">
      <c r="B206" s="126" t="s">
        <v>71</v>
      </c>
      <c r="C206" s="127">
        <f>IF(C205="",0,C205/C204*100)</f>
        <v>0</v>
      </c>
      <c r="D206" s="127">
        <f t="shared" ref="D206:N206" si="32">IF(D205="",0,D205/D204*100)</f>
        <v>0</v>
      </c>
      <c r="E206" s="127">
        <f t="shared" si="32"/>
        <v>0</v>
      </c>
      <c r="F206" s="127">
        <f t="shared" si="32"/>
        <v>0</v>
      </c>
      <c r="G206" s="127">
        <f t="shared" si="32"/>
        <v>0</v>
      </c>
      <c r="H206" s="127">
        <f t="shared" si="32"/>
        <v>0</v>
      </c>
      <c r="I206" s="127">
        <f t="shared" si="32"/>
        <v>0</v>
      </c>
      <c r="J206" s="127">
        <f t="shared" si="32"/>
        <v>0</v>
      </c>
      <c r="K206" s="127">
        <f t="shared" si="32"/>
        <v>0</v>
      </c>
      <c r="L206" s="127">
        <f t="shared" si="32"/>
        <v>0</v>
      </c>
      <c r="M206" s="127">
        <f t="shared" si="32"/>
        <v>0</v>
      </c>
      <c r="N206" s="127">
        <f t="shared" si="32"/>
        <v>0</v>
      </c>
    </row>
    <row r="207" spans="1:38" s="129" customFormat="1" ht="18" customHeight="1">
      <c r="B207" s="130"/>
      <c r="C207" s="148" t="s">
        <v>72</v>
      </c>
      <c r="D207" s="148"/>
      <c r="E207" s="148"/>
      <c r="F207" s="148"/>
      <c r="G207" s="148"/>
      <c r="H207" s="148"/>
      <c r="I207" s="148"/>
      <c r="J207" s="148"/>
      <c r="K207" s="148"/>
      <c r="L207" s="148"/>
      <c r="M207" s="148"/>
      <c r="N207" s="148"/>
      <c r="O207" s="131"/>
      <c r="P207" s="131"/>
      <c r="Q207" s="131"/>
    </row>
    <row r="208" spans="1:38" s="129" customFormat="1" ht="15" thickBot="1">
      <c r="B208" s="130"/>
      <c r="C208" s="125" t="s">
        <v>57</v>
      </c>
      <c r="D208" s="125" t="s">
        <v>58</v>
      </c>
      <c r="E208" s="125" t="s">
        <v>59</v>
      </c>
      <c r="F208" s="125" t="s">
        <v>60</v>
      </c>
      <c r="G208" s="125" t="s">
        <v>61</v>
      </c>
      <c r="H208" s="125" t="s">
        <v>62</v>
      </c>
      <c r="I208" s="125" t="s">
        <v>63</v>
      </c>
      <c r="J208" s="125" t="s">
        <v>64</v>
      </c>
      <c r="K208" s="125" t="s">
        <v>65</v>
      </c>
      <c r="L208" s="125" t="s">
        <v>66</v>
      </c>
      <c r="M208" s="125" t="s">
        <v>67</v>
      </c>
      <c r="N208" s="125" t="s">
        <v>68</v>
      </c>
      <c r="O208" s="131"/>
      <c r="P208" s="131"/>
      <c r="Q208" s="131"/>
    </row>
    <row r="209" spans="1:38" s="129" customFormat="1" ht="13.5" thickBot="1">
      <c r="B209" s="126" t="s">
        <v>69</v>
      </c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27"/>
      <c r="N209" s="127"/>
      <c r="O209" s="131"/>
      <c r="P209" s="131"/>
      <c r="Q209" s="131"/>
    </row>
    <row r="210" spans="1:38" s="129" customFormat="1" ht="13.5" thickBot="1">
      <c r="B210" s="126" t="s">
        <v>70</v>
      </c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127"/>
      <c r="N210" s="127"/>
      <c r="O210" s="128">
        <f>SUM(C210:N210)</f>
        <v>0</v>
      </c>
      <c r="P210" s="131"/>
      <c r="Q210" s="131"/>
    </row>
    <row r="211" spans="1:38" s="129" customFormat="1" ht="13.5" thickBot="1">
      <c r="B211" s="126" t="s">
        <v>71</v>
      </c>
      <c r="C211" s="127">
        <f>IF(C210="",0,C210/C209*100)</f>
        <v>0</v>
      </c>
      <c r="D211" s="127">
        <f t="shared" ref="D211:M211" si="33">IF(D210="",0,D210/D209*100)</f>
        <v>0</v>
      </c>
      <c r="E211" s="127">
        <f t="shared" si="33"/>
        <v>0</v>
      </c>
      <c r="F211" s="127">
        <f t="shared" si="33"/>
        <v>0</v>
      </c>
      <c r="G211" s="127">
        <f t="shared" si="33"/>
        <v>0</v>
      </c>
      <c r="H211" s="127">
        <f t="shared" si="33"/>
        <v>0</v>
      </c>
      <c r="I211" s="127">
        <f t="shared" si="33"/>
        <v>0</v>
      </c>
      <c r="J211" s="127">
        <f t="shared" si="33"/>
        <v>0</v>
      </c>
      <c r="K211" s="127">
        <f t="shared" si="33"/>
        <v>0</v>
      </c>
      <c r="L211" s="127">
        <f t="shared" si="33"/>
        <v>0</v>
      </c>
      <c r="M211" s="127">
        <f t="shared" si="33"/>
        <v>0</v>
      </c>
      <c r="N211" s="127">
        <f>IF(N210="",0,N210/N209*100)</f>
        <v>0</v>
      </c>
      <c r="O211" s="131"/>
      <c r="P211" s="131"/>
      <c r="Q211" s="131"/>
    </row>
    <row r="212" spans="1:38" s="129" customFormat="1" ht="15" customHeight="1">
      <c r="B212" s="130"/>
      <c r="C212" s="149" t="s">
        <v>73</v>
      </c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31"/>
      <c r="P212" s="131"/>
      <c r="Q212" s="131"/>
    </row>
    <row r="213" spans="1:38" s="129" customFormat="1" ht="15" thickBot="1">
      <c r="B213" s="130"/>
      <c r="C213" s="125" t="s">
        <v>57</v>
      </c>
      <c r="D213" s="125" t="s">
        <v>58</v>
      </c>
      <c r="E213" s="125" t="s">
        <v>59</v>
      </c>
      <c r="F213" s="125" t="s">
        <v>60</v>
      </c>
      <c r="G213" s="125" t="s">
        <v>61</v>
      </c>
      <c r="H213" s="125" t="s">
        <v>62</v>
      </c>
      <c r="I213" s="125" t="s">
        <v>63</v>
      </c>
      <c r="J213" s="125" t="s">
        <v>64</v>
      </c>
      <c r="K213" s="125" t="s">
        <v>65</v>
      </c>
      <c r="L213" s="125" t="s">
        <v>66</v>
      </c>
      <c r="M213" s="125" t="s">
        <v>67</v>
      </c>
      <c r="N213" s="125" t="s">
        <v>68</v>
      </c>
      <c r="O213" s="131"/>
      <c r="P213" s="131"/>
      <c r="Q213" s="131"/>
    </row>
    <row r="214" spans="1:38" s="129" customFormat="1" ht="13.5" thickBot="1">
      <c r="B214" s="126" t="s">
        <v>69</v>
      </c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31"/>
      <c r="P214" s="131"/>
      <c r="Q214" s="131"/>
    </row>
    <row r="215" spans="1:38" s="129" customFormat="1" ht="13.5" thickBot="1">
      <c r="B215" s="126" t="s">
        <v>70</v>
      </c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8">
        <f>SUM(C215:N215)</f>
        <v>0</v>
      </c>
      <c r="P215" s="131"/>
      <c r="Q215" s="131"/>
    </row>
    <row r="216" spans="1:38" s="129" customFormat="1" ht="13.5" thickBot="1">
      <c r="B216" s="126" t="s">
        <v>71</v>
      </c>
      <c r="C216" s="127">
        <f>IF(C215="",0,C215/C214*100)</f>
        <v>0</v>
      </c>
      <c r="D216" s="127">
        <f t="shared" ref="D216:N216" si="34">IF(D215="",0,D215/D214*100)</f>
        <v>0</v>
      </c>
      <c r="E216" s="127">
        <f t="shared" si="34"/>
        <v>0</v>
      </c>
      <c r="F216" s="127">
        <f t="shared" si="34"/>
        <v>0</v>
      </c>
      <c r="G216" s="127">
        <f t="shared" si="34"/>
        <v>0</v>
      </c>
      <c r="H216" s="127">
        <f t="shared" si="34"/>
        <v>0</v>
      </c>
      <c r="I216" s="127">
        <f t="shared" si="34"/>
        <v>0</v>
      </c>
      <c r="J216" s="127">
        <f t="shared" si="34"/>
        <v>0</v>
      </c>
      <c r="K216" s="127">
        <f t="shared" si="34"/>
        <v>0</v>
      </c>
      <c r="L216" s="127">
        <f t="shared" si="34"/>
        <v>0</v>
      </c>
      <c r="M216" s="127">
        <f t="shared" si="34"/>
        <v>0</v>
      </c>
      <c r="N216" s="127">
        <f t="shared" si="34"/>
        <v>0</v>
      </c>
      <c r="O216" s="131"/>
      <c r="P216" s="131"/>
      <c r="Q216" s="131"/>
    </row>
    <row r="217" spans="1:38" s="129" customFormat="1">
      <c r="B217" s="130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</row>
    <row r="218" spans="1:38" s="129" customFormat="1">
      <c r="B218" s="130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</row>
    <row r="219" spans="1:38">
      <c r="A219" s="117"/>
      <c r="B219" s="132" t="s">
        <v>74</v>
      </c>
      <c r="C219" s="133"/>
      <c r="D219" s="133"/>
      <c r="E219" s="133"/>
      <c r="F219" s="132"/>
      <c r="G219" s="132"/>
      <c r="H219" s="133"/>
      <c r="I219" s="134"/>
      <c r="J219" s="134"/>
      <c r="K219" s="134"/>
      <c r="L219"/>
      <c r="M219"/>
      <c r="N219"/>
      <c r="O219"/>
      <c r="P219"/>
      <c r="Q219"/>
    </row>
    <row r="220" spans="1:38" s="129" customFormat="1" ht="17.45" customHeight="1" thickBot="1">
      <c r="C220" s="156" t="s">
        <v>55</v>
      </c>
      <c r="D220" s="156"/>
      <c r="E220" s="156"/>
      <c r="F220" s="156"/>
      <c r="G220" s="156"/>
      <c r="H220" s="156"/>
      <c r="I220" s="156"/>
      <c r="J220" s="156"/>
      <c r="K220" s="156"/>
      <c r="L220" s="156"/>
      <c r="M220" s="156"/>
      <c r="N220" s="156"/>
      <c r="O220" s="135"/>
      <c r="P220" s="135"/>
      <c r="Q220" s="135"/>
    </row>
    <row r="221" spans="1:38" s="129" customFormat="1" ht="15" thickBot="1">
      <c r="B221" s="136" t="s">
        <v>75</v>
      </c>
      <c r="C221" s="125" t="s">
        <v>57</v>
      </c>
      <c r="D221" s="125" t="s">
        <v>58</v>
      </c>
      <c r="E221" s="125" t="s">
        <v>59</v>
      </c>
      <c r="F221" s="125" t="s">
        <v>60</v>
      </c>
      <c r="G221" s="125" t="s">
        <v>61</v>
      </c>
      <c r="H221" s="125" t="s">
        <v>62</v>
      </c>
      <c r="I221" s="125" t="s">
        <v>63</v>
      </c>
      <c r="J221" s="125" t="s">
        <v>64</v>
      </c>
      <c r="K221" s="125" t="s">
        <v>65</v>
      </c>
      <c r="L221" s="125" t="s">
        <v>66</v>
      </c>
      <c r="M221" s="125" t="s">
        <v>67</v>
      </c>
      <c r="N221" s="125" t="s">
        <v>68</v>
      </c>
      <c r="O221" s="135"/>
      <c r="P221" s="135"/>
      <c r="Q221" s="135"/>
    </row>
    <row r="222" spans="1:38" ht="15" thickBot="1">
      <c r="A222"/>
      <c r="B222" s="126"/>
      <c r="C222" s="127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37"/>
      <c r="P222" s="137"/>
      <c r="Q222" s="137"/>
      <c r="R222" s="137"/>
      <c r="S222" s="137"/>
      <c r="T222" s="137"/>
      <c r="U222" s="137"/>
      <c r="V222" s="137"/>
      <c r="W222" s="137"/>
      <c r="X222" s="137"/>
      <c r="Y222" s="137"/>
      <c r="Z222" s="137"/>
      <c r="AA222" s="137"/>
      <c r="AB222" s="137"/>
      <c r="AC222" s="137"/>
      <c r="AD222" s="137"/>
      <c r="AE222" s="137"/>
      <c r="AF222" s="137"/>
      <c r="AG222" s="137"/>
      <c r="AH222" s="137"/>
      <c r="AI222" s="137"/>
      <c r="AJ222" s="137"/>
      <c r="AK222" s="137"/>
      <c r="AL222" s="137"/>
    </row>
    <row r="223" spans="1:38" ht="15" thickBot="1">
      <c r="A223"/>
      <c r="B223" s="126"/>
      <c r="C223" s="127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37"/>
      <c r="P223" s="137"/>
      <c r="Q223" s="137"/>
      <c r="R223" s="137"/>
      <c r="S223" s="137"/>
      <c r="T223" s="137"/>
      <c r="U223" s="137"/>
      <c r="V223" s="137"/>
      <c r="W223" s="137"/>
      <c r="X223" s="137"/>
      <c r="Y223" s="137"/>
      <c r="Z223" s="137"/>
      <c r="AA223" s="137"/>
      <c r="AB223" s="137"/>
      <c r="AC223" s="137"/>
      <c r="AD223" s="137"/>
      <c r="AE223" s="137"/>
      <c r="AF223" s="137"/>
      <c r="AG223" s="137"/>
      <c r="AH223" s="137"/>
      <c r="AI223" s="137"/>
      <c r="AJ223" s="137"/>
      <c r="AK223" s="137"/>
      <c r="AL223" s="137"/>
    </row>
    <row r="224" spans="1:38" ht="15" thickBot="1">
      <c r="A224"/>
      <c r="B224" s="126"/>
      <c r="C224" s="138"/>
      <c r="D224" s="138"/>
      <c r="E224" s="138"/>
      <c r="F224" s="138"/>
      <c r="G224" s="138"/>
      <c r="H224" s="138"/>
      <c r="I224" s="138"/>
      <c r="J224" s="138"/>
      <c r="K224" s="138"/>
      <c r="L224" s="138"/>
      <c r="M224" s="138"/>
      <c r="N224" s="138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  <c r="Z224" s="137"/>
      <c r="AA224" s="137"/>
      <c r="AB224" s="137"/>
      <c r="AC224" s="137"/>
      <c r="AD224" s="137"/>
      <c r="AE224" s="137"/>
      <c r="AF224" s="137"/>
      <c r="AG224" s="137"/>
      <c r="AH224" s="137"/>
      <c r="AI224" s="137"/>
      <c r="AJ224" s="137"/>
      <c r="AK224" s="137"/>
      <c r="AL224" s="137"/>
    </row>
    <row r="225" spans="1:38" ht="28.5">
      <c r="B225" s="139" t="s">
        <v>76</v>
      </c>
      <c r="C225" s="140">
        <f>SUM(C222:C224,C206)</f>
        <v>0</v>
      </c>
      <c r="D225" s="140">
        <f t="shared" ref="D225:N225" si="35">SUM(D222:D224,D206)</f>
        <v>0</v>
      </c>
      <c r="E225" s="140">
        <f t="shared" si="35"/>
        <v>0</v>
      </c>
      <c r="F225" s="140">
        <f t="shared" si="35"/>
        <v>0</v>
      </c>
      <c r="G225" s="140">
        <f t="shared" si="35"/>
        <v>0</v>
      </c>
      <c r="H225" s="140">
        <f t="shared" si="35"/>
        <v>0</v>
      </c>
      <c r="I225" s="140">
        <f t="shared" si="35"/>
        <v>0</v>
      </c>
      <c r="J225" s="140">
        <f t="shared" si="35"/>
        <v>0</v>
      </c>
      <c r="K225" s="140">
        <f t="shared" si="35"/>
        <v>0</v>
      </c>
      <c r="L225" s="140">
        <f t="shared" si="35"/>
        <v>0</v>
      </c>
      <c r="M225" s="140">
        <f t="shared" si="35"/>
        <v>0</v>
      </c>
      <c r="N225" s="140">
        <f t="shared" si="35"/>
        <v>0</v>
      </c>
    </row>
    <row r="226" spans="1:38" s="129" customFormat="1" ht="16.899999999999999" customHeight="1" thickBot="1">
      <c r="C226" s="148" t="s">
        <v>72</v>
      </c>
      <c r="D226" s="148"/>
      <c r="E226" s="148"/>
      <c r="F226" s="148"/>
      <c r="G226" s="148"/>
      <c r="H226" s="148"/>
      <c r="I226" s="148"/>
      <c r="J226" s="148"/>
      <c r="K226" s="148"/>
      <c r="L226" s="148"/>
      <c r="M226" s="148"/>
      <c r="N226" s="148"/>
      <c r="O226" s="135"/>
      <c r="P226" s="135"/>
      <c r="Q226" s="135"/>
    </row>
    <row r="227" spans="1:38" s="129" customFormat="1" ht="15" thickBot="1">
      <c r="B227" s="136" t="s">
        <v>75</v>
      </c>
      <c r="C227" s="125" t="s">
        <v>57</v>
      </c>
      <c r="D227" s="125" t="s">
        <v>58</v>
      </c>
      <c r="E227" s="125" t="s">
        <v>59</v>
      </c>
      <c r="F227" s="125" t="s">
        <v>60</v>
      </c>
      <c r="G227" s="125" t="s">
        <v>61</v>
      </c>
      <c r="H227" s="125" t="s">
        <v>62</v>
      </c>
      <c r="I227" s="125" t="s">
        <v>63</v>
      </c>
      <c r="J227" s="125" t="s">
        <v>64</v>
      </c>
      <c r="K227" s="125" t="s">
        <v>65</v>
      </c>
      <c r="L227" s="125" t="s">
        <v>66</v>
      </c>
      <c r="M227" s="125" t="s">
        <v>67</v>
      </c>
      <c r="N227" s="125" t="s">
        <v>68</v>
      </c>
      <c r="O227" s="135"/>
      <c r="P227" s="135"/>
      <c r="Q227" s="135"/>
    </row>
    <row r="228" spans="1:38" ht="15" thickBot="1">
      <c r="A228"/>
      <c r="B228" s="126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37"/>
      <c r="P228" s="137"/>
      <c r="Q228" s="137"/>
      <c r="R228" s="137"/>
      <c r="S228" s="137"/>
      <c r="T228" s="137"/>
      <c r="U228" s="137"/>
      <c r="V228" s="137"/>
      <c r="W228" s="137"/>
      <c r="X228" s="137"/>
      <c r="Y228" s="137"/>
      <c r="Z228" s="137"/>
      <c r="AA228" s="137"/>
      <c r="AB228" s="137"/>
      <c r="AC228" s="137"/>
      <c r="AD228" s="137"/>
      <c r="AE228" s="137"/>
      <c r="AF228" s="137"/>
      <c r="AG228" s="137"/>
      <c r="AH228" s="137"/>
      <c r="AI228" s="137"/>
      <c r="AJ228" s="137"/>
      <c r="AK228" s="137"/>
      <c r="AL228" s="137"/>
    </row>
    <row r="229" spans="1:38" ht="15" thickBot="1">
      <c r="A229"/>
      <c r="B229" s="126"/>
      <c r="C229" s="127"/>
      <c r="D229" s="127"/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37"/>
      <c r="P229" s="137"/>
      <c r="Q229" s="137"/>
      <c r="R229" s="137"/>
      <c r="S229" s="137"/>
      <c r="T229" s="137"/>
      <c r="U229" s="137"/>
      <c r="V229" s="137"/>
      <c r="W229" s="137"/>
      <c r="X229" s="137"/>
      <c r="Y229" s="137"/>
      <c r="Z229" s="137"/>
      <c r="AA229" s="137"/>
      <c r="AB229" s="137"/>
      <c r="AC229" s="137"/>
      <c r="AD229" s="137"/>
      <c r="AE229" s="137"/>
      <c r="AF229" s="137"/>
      <c r="AG229" s="137"/>
      <c r="AH229" s="137"/>
      <c r="AI229" s="137"/>
      <c r="AJ229" s="137"/>
      <c r="AK229" s="137"/>
      <c r="AL229" s="137"/>
    </row>
    <row r="230" spans="1:38" ht="15" thickBot="1">
      <c r="A230"/>
      <c r="B230" s="126"/>
      <c r="C230" s="138"/>
      <c r="D230" s="138"/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  <c r="Z230" s="137"/>
      <c r="AA230" s="137"/>
      <c r="AB230" s="137"/>
      <c r="AC230" s="137"/>
      <c r="AD230" s="137"/>
      <c r="AE230" s="137"/>
      <c r="AF230" s="137"/>
      <c r="AG230" s="137"/>
      <c r="AH230" s="137"/>
      <c r="AI230" s="137"/>
      <c r="AJ230" s="137"/>
      <c r="AK230" s="137"/>
      <c r="AL230" s="137"/>
    </row>
    <row r="231" spans="1:38" ht="28.5">
      <c r="B231" s="139" t="s">
        <v>76</v>
      </c>
      <c r="C231" s="140">
        <f>SUM(C228:C230,C211)</f>
        <v>0</v>
      </c>
      <c r="D231" s="140">
        <f t="shared" ref="D231:E231" si="36">SUM(D228:D230,D211)</f>
        <v>0</v>
      </c>
      <c r="E231" s="140">
        <f t="shared" si="36"/>
        <v>0</v>
      </c>
      <c r="F231" s="140">
        <f>SUM(F228:F230,F211)</f>
        <v>0</v>
      </c>
      <c r="G231" s="140">
        <f t="shared" ref="G231:N231" si="37">SUM(G228:G230,G211)</f>
        <v>0</v>
      </c>
      <c r="H231" s="140">
        <f t="shared" si="37"/>
        <v>0</v>
      </c>
      <c r="I231" s="140">
        <f t="shared" si="37"/>
        <v>0</v>
      </c>
      <c r="J231" s="140">
        <f t="shared" si="37"/>
        <v>0</v>
      </c>
      <c r="K231" s="140">
        <f t="shared" si="37"/>
        <v>0</v>
      </c>
      <c r="L231" s="140">
        <f t="shared" si="37"/>
        <v>0</v>
      </c>
      <c r="M231" s="140">
        <f t="shared" si="37"/>
        <v>0</v>
      </c>
      <c r="N231" s="140">
        <f t="shared" si="37"/>
        <v>0</v>
      </c>
    </row>
    <row r="232" spans="1:38" s="129" customFormat="1" ht="19.149999999999999" customHeight="1" thickBot="1">
      <c r="C232" s="149" t="s">
        <v>73</v>
      </c>
      <c r="D232" s="149"/>
      <c r="E232" s="149"/>
      <c r="F232" s="149"/>
      <c r="G232" s="149"/>
      <c r="H232" s="149"/>
      <c r="I232" s="149"/>
      <c r="J232" s="149"/>
      <c r="K232" s="149"/>
      <c r="L232" s="149"/>
      <c r="M232" s="149"/>
      <c r="N232" s="149"/>
      <c r="O232" s="135"/>
      <c r="P232" s="135"/>
      <c r="Q232" s="135"/>
    </row>
    <row r="233" spans="1:38" s="129" customFormat="1" ht="15" thickBot="1">
      <c r="B233" s="136" t="s">
        <v>75</v>
      </c>
      <c r="C233" s="125" t="s">
        <v>57</v>
      </c>
      <c r="D233" s="125" t="s">
        <v>58</v>
      </c>
      <c r="E233" s="125" t="s">
        <v>59</v>
      </c>
      <c r="F233" s="125" t="s">
        <v>60</v>
      </c>
      <c r="G233" s="125" t="s">
        <v>61</v>
      </c>
      <c r="H233" s="125" t="s">
        <v>62</v>
      </c>
      <c r="I233" s="125" t="s">
        <v>63</v>
      </c>
      <c r="J233" s="125" t="s">
        <v>64</v>
      </c>
      <c r="K233" s="125" t="s">
        <v>65</v>
      </c>
      <c r="L233" s="125" t="s">
        <v>66</v>
      </c>
      <c r="M233" s="125" t="s">
        <v>67</v>
      </c>
      <c r="N233" s="125" t="s">
        <v>68</v>
      </c>
      <c r="O233" s="135"/>
      <c r="P233" s="135"/>
      <c r="Q233" s="135"/>
    </row>
    <row r="234" spans="1:38" ht="15" thickBot="1">
      <c r="A234"/>
      <c r="B234" s="126"/>
      <c r="C234" s="127"/>
      <c r="D234" s="127"/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37"/>
      <c r="P234" s="137"/>
      <c r="Q234" s="137"/>
      <c r="R234" s="137"/>
      <c r="S234" s="137"/>
      <c r="T234" s="137"/>
      <c r="U234" s="137"/>
      <c r="V234" s="137"/>
      <c r="W234" s="137"/>
      <c r="X234" s="137"/>
      <c r="Y234" s="137"/>
      <c r="Z234" s="137"/>
      <c r="AA234" s="137"/>
      <c r="AB234" s="137"/>
      <c r="AC234" s="137"/>
      <c r="AD234" s="137"/>
      <c r="AE234" s="137"/>
      <c r="AF234" s="137"/>
      <c r="AG234" s="137"/>
      <c r="AH234" s="137"/>
      <c r="AI234" s="137"/>
      <c r="AJ234" s="137"/>
      <c r="AK234" s="137"/>
      <c r="AL234" s="137"/>
    </row>
    <row r="235" spans="1:38" ht="15" thickBot="1">
      <c r="A235"/>
      <c r="B235" s="126"/>
      <c r="C235" s="127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37"/>
      <c r="P235" s="137"/>
      <c r="Q235" s="137"/>
      <c r="R235" s="137"/>
      <c r="S235" s="137"/>
      <c r="T235" s="137"/>
      <c r="U235" s="137"/>
      <c r="V235" s="137"/>
      <c r="W235" s="137"/>
      <c r="X235" s="137"/>
      <c r="Y235" s="137"/>
      <c r="Z235" s="137"/>
      <c r="AA235" s="137"/>
      <c r="AB235" s="137"/>
      <c r="AC235" s="137"/>
      <c r="AD235" s="137"/>
      <c r="AE235" s="137"/>
      <c r="AF235" s="137"/>
      <c r="AG235" s="137"/>
      <c r="AH235" s="137"/>
      <c r="AI235" s="137"/>
      <c r="AJ235" s="137"/>
      <c r="AK235" s="137"/>
      <c r="AL235" s="137"/>
    </row>
    <row r="236" spans="1:38" ht="15" thickBot="1">
      <c r="A236"/>
      <c r="B236" s="126"/>
      <c r="C236" s="138"/>
      <c r="D236" s="138"/>
      <c r="E236" s="138"/>
      <c r="F236" s="138"/>
      <c r="G236" s="138"/>
      <c r="H236" s="138"/>
      <c r="I236" s="138"/>
      <c r="J236" s="138"/>
      <c r="K236" s="138"/>
      <c r="L236" s="138"/>
      <c r="M236" s="138"/>
      <c r="N236" s="138"/>
      <c r="O236" s="137"/>
      <c r="P236" s="137"/>
      <c r="Q236" s="137"/>
      <c r="R236" s="137"/>
      <c r="S236" s="137"/>
      <c r="T236" s="137"/>
      <c r="U236" s="137"/>
      <c r="V236" s="137"/>
      <c r="W236" s="137"/>
      <c r="X236" s="137"/>
      <c r="Y236" s="137"/>
      <c r="Z236" s="137"/>
      <c r="AA236" s="137"/>
      <c r="AB236" s="137"/>
      <c r="AC236" s="137"/>
      <c r="AD236" s="137"/>
      <c r="AE236" s="137"/>
      <c r="AF236" s="137"/>
      <c r="AG236" s="137"/>
      <c r="AH236" s="137"/>
      <c r="AI236" s="137"/>
      <c r="AJ236" s="137"/>
      <c r="AK236" s="137"/>
      <c r="AL236" s="137"/>
    </row>
    <row r="237" spans="1:38" ht="28.5">
      <c r="B237" s="139" t="s">
        <v>76</v>
      </c>
      <c r="C237" s="140">
        <f>SUM(C234:C236,C216)</f>
        <v>0</v>
      </c>
      <c r="D237" s="140">
        <f t="shared" ref="D237:M237" si="38">SUM(D234:D236,D216)</f>
        <v>0</v>
      </c>
      <c r="E237" s="140">
        <f t="shared" si="38"/>
        <v>0</v>
      </c>
      <c r="F237" s="140">
        <f t="shared" si="38"/>
        <v>0</v>
      </c>
      <c r="G237" s="140">
        <f t="shared" si="38"/>
        <v>0</v>
      </c>
      <c r="H237" s="140">
        <f t="shared" si="38"/>
        <v>0</v>
      </c>
      <c r="I237" s="140">
        <f t="shared" si="38"/>
        <v>0</v>
      </c>
      <c r="J237" s="140">
        <f t="shared" si="38"/>
        <v>0</v>
      </c>
      <c r="K237" s="140">
        <f t="shared" si="38"/>
        <v>0</v>
      </c>
      <c r="L237" s="140">
        <f t="shared" si="38"/>
        <v>0</v>
      </c>
      <c r="M237" s="140">
        <f t="shared" si="38"/>
        <v>0</v>
      </c>
      <c r="N237" s="140">
        <f>SUM(N234:N236,N216)</f>
        <v>0</v>
      </c>
    </row>
  </sheetData>
  <mergeCells count="38">
    <mergeCell ref="C30:N30"/>
    <mergeCell ref="B7:I7"/>
    <mergeCell ref="C9:D9"/>
    <mergeCell ref="C12:N12"/>
    <mergeCell ref="C17:N17"/>
    <mergeCell ref="C22:N22"/>
    <mergeCell ref="C106:N106"/>
    <mergeCell ref="C36:N36"/>
    <mergeCell ref="C42:N42"/>
    <mergeCell ref="C50:N50"/>
    <mergeCell ref="C55:N55"/>
    <mergeCell ref="C60:N60"/>
    <mergeCell ref="C68:N68"/>
    <mergeCell ref="C74:N74"/>
    <mergeCell ref="C80:N80"/>
    <mergeCell ref="C88:N88"/>
    <mergeCell ref="C93:N93"/>
    <mergeCell ref="C98:N98"/>
    <mergeCell ref="C182:N182"/>
    <mergeCell ref="C112:N112"/>
    <mergeCell ref="C118:N118"/>
    <mergeCell ref="C126:N126"/>
    <mergeCell ref="C131:N131"/>
    <mergeCell ref="C136:N136"/>
    <mergeCell ref="C144:N144"/>
    <mergeCell ref="C150:N150"/>
    <mergeCell ref="C156:N156"/>
    <mergeCell ref="C164:N164"/>
    <mergeCell ref="C169:N169"/>
    <mergeCell ref="C174:N174"/>
    <mergeCell ref="C226:N226"/>
    <mergeCell ref="C232:N232"/>
    <mergeCell ref="C188:N188"/>
    <mergeCell ref="C194:N194"/>
    <mergeCell ref="C202:N202"/>
    <mergeCell ref="C207:N207"/>
    <mergeCell ref="C212:N212"/>
    <mergeCell ref="C220:N220"/>
  </mergeCells>
  <pageMargins left="0.7" right="0.7" top="0.75" bottom="0.75" header="0.3" footer="0.3"/>
  <pageSetup paperSize="9" scale="6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ROGRAMA xmlns="9468cc14-f6fd-4595-bdbd-1f95e1a4be57">CLUSTERS-CLU</PROGRAMA>
    <VIGENTE xmlns="9468cc14-f6fd-4595-bdbd-1f95e1a4be57">false</VIGENTE>
    <ORDEN xmlns="9468cc14-f6fd-4595-bdbd-1f95e1a4be5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03eaefb5118146d323e0a5a900776fb1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380955c005c7a0c8e0f1f6ad63b75b80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  <xsd:enumeration value="ECONOMIA CIRCULAR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38618A-44CC-4E00-BD84-65EA3159F48E}">
  <ds:schemaRefs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9468cc14-f6fd-4595-bdbd-1f95e1a4be57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6F8537C-CF11-47A1-A508-BA7964469A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1B556E-483C-4345-83DB-3C1C61C64C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ANEXO III</vt:lpstr>
      <vt:lpstr>ANEXO IV</vt:lpstr>
      <vt:lpstr>TABLA DE IMPUTACION HORAS</vt:lpstr>
      <vt:lpstr>'ANEXO IV'!Texto709</vt:lpstr>
      <vt:lpstr>'ANEXO IV'!Texto752</vt:lpstr>
      <vt:lpstr>'ANEXO IV'!Texto756</vt:lpstr>
    </vt:vector>
  </TitlesOfParts>
  <Company>IDEPA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CLUSTERS, relación facturas y gastos justificación</dc:title>
  <dc:creator>joselurd</dc:creator>
  <cp:lastModifiedBy>David Díaz Jiménez - IDEPA</cp:lastModifiedBy>
  <cp:lastPrinted>2020-08-31T08:25:17Z</cp:lastPrinted>
  <dcterms:created xsi:type="dcterms:W3CDTF">2014-09-24T09:02:12Z</dcterms:created>
  <dcterms:modified xsi:type="dcterms:W3CDTF">2025-04-28T06:54:02Z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0x010100EBC03DA15D9F974CA5BA99D39F619E2100C18957C53D178F429DCB424A614B4834</vt:lpwstr>
  </property>
</Properties>
</file>