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idepa\areas\PAC\1. UNIDAD DE INFORMACIÓN\AYUDAS 2025\Cluster\"/>
    </mc:Choice>
  </mc:AlternateContent>
  <xr:revisionPtr revIDLastSave="0" documentId="8_{0D0A5BC0-20FF-4126-B8C8-807DCA59D402}" xr6:coauthVersionLast="47" xr6:coauthVersionMax="47" xr10:uidLastSave="{00000000-0000-0000-0000-000000000000}"/>
  <bookViews>
    <workbookView showVerticalScroll="0" xWindow="-120" yWindow="-120" windowWidth="29040" windowHeight="15840" tabRatio="799" xr2:uid="{00000000-000D-0000-FFFF-FFFF00000000}"/>
  </bookViews>
  <sheets>
    <sheet name="Datos solicitante" sheetId="27" r:id="rId1"/>
    <sheet name="Costes de personal" sheetId="8" r:id="rId2"/>
    <sheet name="Costes externos" sheetId="21" r:id="rId3"/>
    <sheet name="Presupuesto Total" sheetId="28" r:id="rId4"/>
    <sheet name="Tablas" sheetId="4" state="hidden" r:id="rId5"/>
  </sheets>
  <externalReferences>
    <externalReference r:id="rId6"/>
    <externalReference r:id="rId7"/>
  </externalReferences>
  <definedNames>
    <definedName name="_xlnm._FilterDatabase" localSheetId="4" hidden="1">Tablas!$A$51:$B$1265</definedName>
    <definedName name="alta_baja">Tablas!$B$53:$B$54</definedName>
    <definedName name="ÁMBITOS">Tablas!$B$20:$B$25</definedName>
    <definedName name="_xlnm.Print_Area" localSheetId="1">'Costes de personal'!$A$1:$H$34</definedName>
    <definedName name="_xlnm.Print_Area" localSheetId="0">'Datos solicitante'!$A$1:$G$86</definedName>
    <definedName name="IAEs">Tablas!$A$56:$A$1265</definedName>
    <definedName name="LÍNEA">Tablas!$B$2:$B$4</definedName>
    <definedName name="RETOS">Tablas!$B$29:$B$48</definedName>
    <definedName name="SI_No">[1]Tablas!$A$17:$A$18</definedName>
    <definedName name="SÍ_NO">Tablas!$B$15:$B$16</definedName>
    <definedName name="TablaSalarial" localSheetId="1">'Costes de personal'!$B$18</definedName>
    <definedName name="TIPO_DE_ENTIDAD">Tablas!$B$7:$B$12</definedName>
    <definedName name="_xlnm.Print_Titles" localSheetId="0">'Datos solicitante'!$67:$67</definedName>
    <definedName name="X_">[2]Tablas!$B$17:$B$18</definedName>
    <definedName name="Z_DB72C972_05F2_4A2E_981B_974F7974D5FD_.wvu.FilterData" localSheetId="4" hidden="1">Tablas!$A$51:$B$641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28" l="1"/>
  <c r="D12" i="28"/>
  <c r="E12" i="28"/>
  <c r="F12" i="28"/>
  <c r="C10" i="28" l="1"/>
  <c r="C9" i="28"/>
  <c r="H7" i="8"/>
  <c r="H8" i="8"/>
  <c r="H9" i="8"/>
  <c r="H10" i="8"/>
  <c r="H11" i="8"/>
  <c r="H12" i="8"/>
  <c r="H13" i="8"/>
  <c r="H14" i="8"/>
  <c r="G17" i="21"/>
  <c r="H15" i="8" l="1"/>
  <c r="C8" i="28" s="1"/>
  <c r="G22" i="21"/>
  <c r="C11" i="28" l="1"/>
  <c r="C12" i="28" s="1"/>
  <c r="F17" i="21"/>
  <c r="F22" i="21" s="1"/>
  <c r="C4" i="28"/>
  <c r="F12" i="27" l="1"/>
</calcChain>
</file>

<file path=xl/sharedStrings.xml><?xml version="1.0" encoding="utf-8"?>
<sst xmlns="http://schemas.openxmlformats.org/spreadsheetml/2006/main" count="2648" uniqueCount="2583">
  <si>
    <t>IAE</t>
  </si>
  <si>
    <t>ACTIVIDAD</t>
  </si>
  <si>
    <t>0</t>
  </si>
  <si>
    <t>GANADERIA INDEPENDIENTE</t>
  </si>
  <si>
    <t>01</t>
  </si>
  <si>
    <t>EXPLOTACION DE GANADO BOVINO</t>
  </si>
  <si>
    <t>011</t>
  </si>
  <si>
    <t>EXPLO. EXTENSIVA GANADO BOVINO</t>
  </si>
  <si>
    <t>012</t>
  </si>
  <si>
    <t>EXPLO.INTENSIVA GANADO BOVINO</t>
  </si>
  <si>
    <t>013</t>
  </si>
  <si>
    <t>EXPLO.INTENSIVA GANADO BOVINO DE CEBO</t>
  </si>
  <si>
    <t>02</t>
  </si>
  <si>
    <t>EXPLO. GANADO OVINO Y CAPRINO</t>
  </si>
  <si>
    <t>021</t>
  </si>
  <si>
    <t>EXPLO. EXTENSIVA GANADO OVINO</t>
  </si>
  <si>
    <t>022</t>
  </si>
  <si>
    <t>EXPLO.INTENSIVA GANADO OVINO DE CRIA</t>
  </si>
  <si>
    <t>023</t>
  </si>
  <si>
    <t>EXPLO.INTENSIVA GANADO OVINO DE CEBO</t>
  </si>
  <si>
    <t>024</t>
  </si>
  <si>
    <t>EXPLOTACION DE GANADO CAPRINO</t>
  </si>
  <si>
    <t>03</t>
  </si>
  <si>
    <t>EXPLOTACION DE GANADO PORCINO</t>
  </si>
  <si>
    <t>031</t>
  </si>
  <si>
    <t>EXPLO.EXTENSIVA GANADO PORCINO</t>
  </si>
  <si>
    <t>032</t>
  </si>
  <si>
    <t>EXPLO.INTENSIVA GANADO PORCINON DE CRIA</t>
  </si>
  <si>
    <t>033</t>
  </si>
  <si>
    <t>EXPLO.INTENSIVA GANADO PORCINO DE CEBO</t>
  </si>
  <si>
    <t>04</t>
  </si>
  <si>
    <t>AVICULTURA</t>
  </si>
  <si>
    <t>041</t>
  </si>
  <si>
    <t>AVICULTURA DE PUESTA</t>
  </si>
  <si>
    <t>0411</t>
  </si>
  <si>
    <t>REPRODUCTORAS DE PUESTA</t>
  </si>
  <si>
    <t>0412</t>
  </si>
  <si>
    <t>PONEDORAS HUEVOS A PARTIR 4 MESES</t>
  </si>
  <si>
    <t>042</t>
  </si>
  <si>
    <t>AVICULTURA DE CARNE</t>
  </si>
  <si>
    <t>0421</t>
  </si>
  <si>
    <t>REPRODUCTORAS DE CARNE</t>
  </si>
  <si>
    <t>0422</t>
  </si>
  <si>
    <t>POLLOS Y PATOS PARA CARNE</t>
  </si>
  <si>
    <t>0423</t>
  </si>
  <si>
    <t>PAVOS,FAISANES,PALMIPEDAS REPRODUC.</t>
  </si>
  <si>
    <t>0424</t>
  </si>
  <si>
    <t>PAVOS, FAISANES, PALMIPEDAS PARA CARNE</t>
  </si>
  <si>
    <t>0425</t>
  </si>
  <si>
    <t>CODORNICES PARA CARNE</t>
  </si>
  <si>
    <t>05</t>
  </si>
  <si>
    <t>CUNICULTURA</t>
  </si>
  <si>
    <t>051</t>
  </si>
  <si>
    <t>06</t>
  </si>
  <si>
    <t>OTRAS EXPLOTACIONES GANADERAS N.C.O.P.</t>
  </si>
  <si>
    <t>061</t>
  </si>
  <si>
    <t>EXPLO.GANADO CABALLAR,MULAR,ASNAL</t>
  </si>
  <si>
    <t>062</t>
  </si>
  <si>
    <t>APICULTURA</t>
  </si>
  <si>
    <t>069</t>
  </si>
  <si>
    <t>OTRAS EXPLOTACIONES GANADERAS</t>
  </si>
  <si>
    <t>07</t>
  </si>
  <si>
    <t>EXPLOTACIONES MIXTAS</t>
  </si>
  <si>
    <t>071</t>
  </si>
  <si>
    <t>1</t>
  </si>
  <si>
    <t>ENERGIA Y AGUA</t>
  </si>
  <si>
    <t>11</t>
  </si>
  <si>
    <t>EXTRAC., PREP., AGLOM. COMBUST. SOLIDOS Y COQUERIAS</t>
  </si>
  <si>
    <t>111</t>
  </si>
  <si>
    <t>EXTRACCION,PREP.,AGLOMERACION HULLA</t>
  </si>
  <si>
    <t>1111</t>
  </si>
  <si>
    <t>EXTRACCION, PREPARACION DE HULLA EXCEPTO SUB-BITUMINOSA</t>
  </si>
  <si>
    <t>1112</t>
  </si>
  <si>
    <t>EXTRACCION,PREP.HULLA SUB-BITUMINOSA (LIGNITO NEGRO)</t>
  </si>
  <si>
    <t>1113</t>
  </si>
  <si>
    <t>PREP. HULLA FACTORIA INDEPENDIENTE</t>
  </si>
  <si>
    <t>1114</t>
  </si>
  <si>
    <t>AGLOMERACION DE HULLA</t>
  </si>
  <si>
    <t>112</t>
  </si>
  <si>
    <t>EXTRACCION Y PREPARACION DE ANTRACITA</t>
  </si>
  <si>
    <t>1121</t>
  </si>
  <si>
    <t>EXTRACCION Y PREPARACION ANTRACITA</t>
  </si>
  <si>
    <t>1122</t>
  </si>
  <si>
    <t>PREP.ANTRACITA FACTORIA INDEPENDIENTE</t>
  </si>
  <si>
    <t>113</t>
  </si>
  <si>
    <t>EXTRACCION, PREP. LIGNITO PARDO</t>
  </si>
  <si>
    <t>1131</t>
  </si>
  <si>
    <t>1132</t>
  </si>
  <si>
    <t>EXTRACCION, PREP. LIGNITO PARDO FACTORIA INDEPENDIENTE</t>
  </si>
  <si>
    <t>114</t>
  </si>
  <si>
    <t>FAB. DE COQUE</t>
  </si>
  <si>
    <t>12</t>
  </si>
  <si>
    <t>EXTRACCION PETROLEO Y GAS NATURAL</t>
  </si>
  <si>
    <t>121</t>
  </si>
  <si>
    <t>PROSPECCION PETROLEO Y GAS NATURAL Y TRAB. AUX. INV. MINERA</t>
  </si>
  <si>
    <t>1211</t>
  </si>
  <si>
    <t>TESTIFICACION POR PROCED.EN SONDEOS</t>
  </si>
  <si>
    <t>1212</t>
  </si>
  <si>
    <t>TRABAJOS PARA DESVIACION DE SONDEOS Y CIMENT. POZOS</t>
  </si>
  <si>
    <t>1213</t>
  </si>
  <si>
    <t>TOMAS DE MEDIDA PRESION FONDO POZOS</t>
  </si>
  <si>
    <t>1219</t>
  </si>
  <si>
    <t>ACTIV. PROSPEC. PETROLEO Y GAS N.C.O.P.</t>
  </si>
  <si>
    <t>122</t>
  </si>
  <si>
    <t>EXTRACCION,DISTR.CRUDOS DE PETROLEO</t>
  </si>
  <si>
    <t>1221</t>
  </si>
  <si>
    <t>EXTRACCION DE CRUDOS DE PETROLEO</t>
  </si>
  <si>
    <t>1222</t>
  </si>
  <si>
    <t>DISTRIBUCION DE CRUDOS DE PETROLEO</t>
  </si>
  <si>
    <t>123</t>
  </si>
  <si>
    <t>EXTRAC.DEPURACION,DISTR.GAS NATURAL</t>
  </si>
  <si>
    <t>1231</t>
  </si>
  <si>
    <t>EXTRACCION Y DEPURACION GAS NATURAL</t>
  </si>
  <si>
    <t>1232</t>
  </si>
  <si>
    <t>DISTRIBUCION DE GAS NATURAL</t>
  </si>
  <si>
    <t>124</t>
  </si>
  <si>
    <t>EXTRACCION DE PIZARRAS BITUMINOSAS</t>
  </si>
  <si>
    <t>13</t>
  </si>
  <si>
    <t>REFINO DE PETROLEO</t>
  </si>
  <si>
    <t>130</t>
  </si>
  <si>
    <t>14</t>
  </si>
  <si>
    <t>EXTRAC.TRANSF.MINERALES RADIACTIVOS</t>
  </si>
  <si>
    <t>141</t>
  </si>
  <si>
    <t>EXTRAC.-PREPARACION DE MINERALES RADIACTIVOS</t>
  </si>
  <si>
    <t>142</t>
  </si>
  <si>
    <t>PREPARACION  MINERALES RADIOACTIVOS FACTORIA INDEPENDIENTE</t>
  </si>
  <si>
    <t>143</t>
  </si>
  <si>
    <t>TRANSF. MINERALES RADIACTIVOS Y TRATAM. Y ALMAC. RESIDUOS</t>
  </si>
  <si>
    <t>1431</t>
  </si>
  <si>
    <t>TRANSFORMACION DE MINERALES RADIACTIVOS</t>
  </si>
  <si>
    <t>1432</t>
  </si>
  <si>
    <t>TRATAMIENTO DE RESIDUOS RADIACTIVOS</t>
  </si>
  <si>
    <t>1433</t>
  </si>
  <si>
    <t>ALMACENAMIENTO RESIDUOS RADIACTIVOS</t>
  </si>
  <si>
    <t>15</t>
  </si>
  <si>
    <t>PRODUC.TRANSP.DISTR.ENERG.ELECT.,GAS,VAPOR,AGUA CALIENTE</t>
  </si>
  <si>
    <t>151</t>
  </si>
  <si>
    <t>PRODUC.TRANSP.DISTR.ENERG.ELECTRICA</t>
  </si>
  <si>
    <t>1511</t>
  </si>
  <si>
    <t>PRODUC. DE ENERGIA HIDROELECTRICA</t>
  </si>
  <si>
    <t>1512</t>
  </si>
  <si>
    <t>PRODUCCION ENERGIA TERMOELECTRICA CONVENCIONAL</t>
  </si>
  <si>
    <t>1513</t>
  </si>
  <si>
    <t>PRODUCCION ENERGIA ELECTRONUCLEAR</t>
  </si>
  <si>
    <t>1514</t>
  </si>
  <si>
    <t>PRODUC.ENERGIA N.C.O.P. (MAREAS,SOLAR, ETC.)</t>
  </si>
  <si>
    <t>1515</t>
  </si>
  <si>
    <t>TRANSP.DISTR. ENERGIA ELECTRICA</t>
  </si>
  <si>
    <t>152</t>
  </si>
  <si>
    <t>FAB.,DISTRIBUCION DE GAS</t>
  </si>
  <si>
    <t>153</t>
  </si>
  <si>
    <t>PRODUC.DISTR.VAPOR, AGUA CALIENTE</t>
  </si>
  <si>
    <t>16</t>
  </si>
  <si>
    <t>CAPTACIÓN,DISTR. AGUA Y FAB. HIELO</t>
  </si>
  <si>
    <t>161</t>
  </si>
  <si>
    <t>CAPTACIÓN,TRATAMIENT.DISTR.AGUA NUCLEO URBANO</t>
  </si>
  <si>
    <t>1611</t>
  </si>
  <si>
    <t>1612</t>
  </si>
  <si>
    <t>CAPTACION AGUA PARA SU SUMINISTRO</t>
  </si>
  <si>
    <t>1613</t>
  </si>
  <si>
    <t>TRATAMIENTO AGUA PARA SU SUMINISTRO</t>
  </si>
  <si>
    <t>1614</t>
  </si>
  <si>
    <t>DISTR. AGUA PARA NUCLEOS URBANOS</t>
  </si>
  <si>
    <t>162</t>
  </si>
  <si>
    <t>FAB. DE HIELO PARA LA VENTA</t>
  </si>
  <si>
    <t>2</t>
  </si>
  <si>
    <t>EXT.Y TRANSFORM.MINERALES;NO ENERGETICOS Y PROD. DERIVADOS</t>
  </si>
  <si>
    <t>21</t>
  </si>
  <si>
    <t>EXTRACCION Y PREP. MINERALES METALICOS</t>
  </si>
  <si>
    <t>211</t>
  </si>
  <si>
    <t>EXTRACCIONY PREP. MINERALES DE HIERRO</t>
  </si>
  <si>
    <t>2111</t>
  </si>
  <si>
    <t>EXTRACCION Y PREP. MINERALES FERREOS</t>
  </si>
  <si>
    <t>2112</t>
  </si>
  <si>
    <t>PREP. MINERALES FERREOS FACTORIA INDEPENDIENTE</t>
  </si>
  <si>
    <t>212</t>
  </si>
  <si>
    <t>EXTRAC.Y PREP. MINERALES METAL. NO FERREOS</t>
  </si>
  <si>
    <t>2121</t>
  </si>
  <si>
    <t>2122</t>
  </si>
  <si>
    <t>PREP. MINERAL METAL.NO FERR.FAC.INDEPENDIENTES</t>
  </si>
  <si>
    <t>22</t>
  </si>
  <si>
    <t>PRODUCCION, 1ª TRANSFORMACION METALES</t>
  </si>
  <si>
    <t>221</t>
  </si>
  <si>
    <t>SIDERURGIA INTEGRAL</t>
  </si>
  <si>
    <t>2211</t>
  </si>
  <si>
    <t>PRODC.SIDERURGICOS PRIMARIOS, CABECERA</t>
  </si>
  <si>
    <t>2212</t>
  </si>
  <si>
    <t>ACERO BRUTO</t>
  </si>
  <si>
    <t>2213</t>
  </si>
  <si>
    <t>SEMIPRODUCTOS</t>
  </si>
  <si>
    <t>2214</t>
  </si>
  <si>
    <t>PRODUCTOS LAMINADOS EN CALIENTE</t>
  </si>
  <si>
    <t>2215</t>
  </si>
  <si>
    <t>PRODUCTOS LAMINADOS EN FRIO</t>
  </si>
  <si>
    <t>2216</t>
  </si>
  <si>
    <t>PRODC. DERIVADOS DE ANTERIORES INCLUIDOS EN GRUPO 223</t>
  </si>
  <si>
    <t>2217</t>
  </si>
  <si>
    <t>OTROS PRODUCTOS Y SUBPRODUCTOS</t>
  </si>
  <si>
    <t>222</t>
  </si>
  <si>
    <t>SIDERURGIA NO INTEGRAL</t>
  </si>
  <si>
    <t>2221</t>
  </si>
  <si>
    <t>2222</t>
  </si>
  <si>
    <t>2223</t>
  </si>
  <si>
    <t>2224</t>
  </si>
  <si>
    <t>2225</t>
  </si>
  <si>
    <t>PRODUCT.DERIVADOS EPIG.ANT.-INCLUIDO 223</t>
  </si>
  <si>
    <t>2226</t>
  </si>
  <si>
    <t>223</t>
  </si>
  <si>
    <t>FAB. DE TUBOS DE ACERO</t>
  </si>
  <si>
    <t>2231</t>
  </si>
  <si>
    <t>PRODUCT.TUBULARES, TUBOS, PERFILES HUECOS DE ACERO SIN SOLDAR</t>
  </si>
  <si>
    <t>2232</t>
  </si>
  <si>
    <t>PRODUCT.TUBULAR ACERO SOLDADO LONGITUDINALMENTE</t>
  </si>
  <si>
    <t>2233</t>
  </si>
  <si>
    <t>PRODUCT.TUBULAR ACERO SOLDADO HELICOIDALMENTE</t>
  </si>
  <si>
    <t>2234</t>
  </si>
  <si>
    <t>ACCESORIOS TUBERIAS (EXCEPTO FUNDICION)</t>
  </si>
  <si>
    <t>224</t>
  </si>
  <si>
    <t>TREFILADO,ESTIRADO,PERFILADO,LAMINADO EN FRIO DEL ACERO</t>
  </si>
  <si>
    <t>2241</t>
  </si>
  <si>
    <t>ALAMBRE DE ACERO</t>
  </si>
  <si>
    <t>2242</t>
  </si>
  <si>
    <t>PRODUCTOS CALIBRADOS POR ESTIRADO</t>
  </si>
  <si>
    <t>2243</t>
  </si>
  <si>
    <t>PRODUCT.CALIBRADOS POR DESCORTEZADO (TORNEADO)</t>
  </si>
  <si>
    <t>2244</t>
  </si>
  <si>
    <t>PRODUCT.CALIBRADOS POR RECTIFICADO</t>
  </si>
  <si>
    <t>2245</t>
  </si>
  <si>
    <t>PERFILES CONFORMADOS EN FRIO</t>
  </si>
  <si>
    <t>2246</t>
  </si>
  <si>
    <t>FLEJE LAMINADO EN FRIO</t>
  </si>
  <si>
    <t>2247</t>
  </si>
  <si>
    <t>FLEJE MAGNETICO LAMINADO EN FRIO</t>
  </si>
  <si>
    <t>2248</t>
  </si>
  <si>
    <t>FLEJE RECUBIERTO</t>
  </si>
  <si>
    <t>225</t>
  </si>
  <si>
    <t>PRODUC.1ªTRANSF.METALES NO FERREOS</t>
  </si>
  <si>
    <t>2251</t>
  </si>
  <si>
    <t>PRODUCCION,1ªTRANSF. DE ALUMINIO</t>
  </si>
  <si>
    <t>2252</t>
  </si>
  <si>
    <t>PRODUCCION,1ªTRANSF. DE COBRE</t>
  </si>
  <si>
    <t>2259</t>
  </si>
  <si>
    <t>PRODUC.1ªTRANSF.METAL NO FERREOS N.C.O.P.</t>
  </si>
  <si>
    <t>23</t>
  </si>
  <si>
    <t>EXTRAC.MINERALES NO METAL.NI ENERGETICOS; TURBERAS</t>
  </si>
  <si>
    <t>231</t>
  </si>
  <si>
    <t>EXTRAC. MATERIALES DE CONSTRUCCION</t>
  </si>
  <si>
    <t>2311</t>
  </si>
  <si>
    <t>EXTRACCION DE SUSTANCIAS ARCILLOSAS</t>
  </si>
  <si>
    <t>2312</t>
  </si>
  <si>
    <t>EXTRAC.ROCAS,PIZARRA PARA CONSTRUCCION</t>
  </si>
  <si>
    <t>2313</t>
  </si>
  <si>
    <t>EXTRAC.ARENAS,GRAVAS PARA CONSTRUCCION</t>
  </si>
  <si>
    <t>2314</t>
  </si>
  <si>
    <t>EXTRACCION DE YESO</t>
  </si>
  <si>
    <t>2319</t>
  </si>
  <si>
    <t>EXTRAC.MATERIALES CONSTRUCCION N.C.O.P.</t>
  </si>
  <si>
    <t>232</t>
  </si>
  <si>
    <t>EXTRAC.SALES POTASICAS,FOSFATOS,NITRATOS</t>
  </si>
  <si>
    <t>2321</t>
  </si>
  <si>
    <t>EXTRACCION DE SALES POTASICAS</t>
  </si>
  <si>
    <t>2322</t>
  </si>
  <si>
    <t>EXTRACCION DE FOSFATOS Y NITRATOS</t>
  </si>
  <si>
    <t>233</t>
  </si>
  <si>
    <t>EXTRACCION DE SAL COMUN</t>
  </si>
  <si>
    <t>2331</t>
  </si>
  <si>
    <t>EXTRACCION DE SAL MARINA</t>
  </si>
  <si>
    <t>2332</t>
  </si>
  <si>
    <t>EXTRACCION SAL MANANTIAL Y SAL GEMA</t>
  </si>
  <si>
    <t>234</t>
  </si>
  <si>
    <t>EXTRACCION DE PIRITAS Y AZUFRE</t>
  </si>
  <si>
    <t>2341</t>
  </si>
  <si>
    <t>PIRITAS DE HIERRO SIN TOSTAR</t>
  </si>
  <si>
    <t>2342</t>
  </si>
  <si>
    <t>AZUFRE NATURAL</t>
  </si>
  <si>
    <t>239</t>
  </si>
  <si>
    <t>2391</t>
  </si>
  <si>
    <t>EXTRACCION DE FLUORITA</t>
  </si>
  <si>
    <t>2392</t>
  </si>
  <si>
    <t>EXTRACCION DE TURBA</t>
  </si>
  <si>
    <t>2399</t>
  </si>
  <si>
    <t>EXTRAC.MINERALES NO METALICOS N.C.O.P.</t>
  </si>
  <si>
    <t>24</t>
  </si>
  <si>
    <t>IND.PRODUCT. MINERALES NO METALICOS</t>
  </si>
  <si>
    <t>241</t>
  </si>
  <si>
    <t>FAB.PRODUCT.TIERRAS COCIDAS PARA CONSTRUC.;EXCP.REFRACTARIOS</t>
  </si>
  <si>
    <t>2411</t>
  </si>
  <si>
    <t>LADRILLOS ,BLOQUES,PIEZAS ESP.  PARA FORJADOS</t>
  </si>
  <si>
    <t>2412</t>
  </si>
  <si>
    <t>TEJAS, BALDOSAS,OTROS MAT. TIERRAS COCIDAS PARA CONSTRUCCION</t>
  </si>
  <si>
    <t>242</t>
  </si>
  <si>
    <t>FAB. DE CEMENTOS, CALES Y YESOS</t>
  </si>
  <si>
    <t>2421</t>
  </si>
  <si>
    <t>FAB. CEMENTOS ARTIFICIALES</t>
  </si>
  <si>
    <t>2422</t>
  </si>
  <si>
    <t>FAB. DE CEMENTOS NATURALES</t>
  </si>
  <si>
    <t>2423</t>
  </si>
  <si>
    <t>FAB. DE CALES Y YESOS</t>
  </si>
  <si>
    <t>243</t>
  </si>
  <si>
    <t>FAB.MAT.CONST.EN HOMRIGÓN, CEMENTO,YESO ESCAYOLA Y OTROS.</t>
  </si>
  <si>
    <t>2431</t>
  </si>
  <si>
    <t>FAB. HORMIGONES PREPARADOS</t>
  </si>
  <si>
    <t>2432</t>
  </si>
  <si>
    <t>FAB. PRODUCTOS EN FIBROCEMENTO</t>
  </si>
  <si>
    <t>2433</t>
  </si>
  <si>
    <t>FAB. OTROS ARTICULOS DERIVADOS CEMENTO EXCP. PAVIMENTOS</t>
  </si>
  <si>
    <t>2434</t>
  </si>
  <si>
    <t>FAB.PAVIMENTOS DERIVADOS CEMENTO</t>
  </si>
  <si>
    <t>2435</t>
  </si>
  <si>
    <t>FAB.ARTIC.DERIVAD. YESO,ESCAYOLA</t>
  </si>
  <si>
    <t>244</t>
  </si>
  <si>
    <t>INDUSTRIAS DE LA PIEDRA NATURAL</t>
  </si>
  <si>
    <t>2441</t>
  </si>
  <si>
    <t>PIEDRA NATURAL TRITURADA Y CLASIFICADA</t>
  </si>
  <si>
    <t>2442</t>
  </si>
  <si>
    <t>PIEDRA NATURAL SIMPLEMENTE TALLADA Y ASERRADA</t>
  </si>
  <si>
    <t>2443</t>
  </si>
  <si>
    <t>PIEDRA ELABORADA</t>
  </si>
  <si>
    <t>245</t>
  </si>
  <si>
    <t>FAB. DE ABRASIVOS</t>
  </si>
  <si>
    <t>2451</t>
  </si>
  <si>
    <t>MUELAS Y ART. SIMILARES PARA MAQ. Y PIEDRAS AFILAR O PULIR A MANO</t>
  </si>
  <si>
    <t>2452</t>
  </si>
  <si>
    <t>OTROS ABRASIVOS</t>
  </si>
  <si>
    <t>246</t>
  </si>
  <si>
    <t>INDUSTRIA DEL VIDRIO</t>
  </si>
  <si>
    <t>2461</t>
  </si>
  <si>
    <t>FAB. DE VIDRIO PLANO</t>
  </si>
  <si>
    <t>2462</t>
  </si>
  <si>
    <t>FAB. DE VIDRIO HUECO</t>
  </si>
  <si>
    <t>2463</t>
  </si>
  <si>
    <t>FAB. DE VIDRIO TECNICO</t>
  </si>
  <si>
    <t>2464</t>
  </si>
  <si>
    <t>FAB. DE FIBRA DE VIDRIO</t>
  </si>
  <si>
    <t>2465</t>
  </si>
  <si>
    <t>MANIPULADO DE VIDRIO</t>
  </si>
  <si>
    <t>2466</t>
  </si>
  <si>
    <t>FAB. FRITAS, ESMALTES CERAMICOS</t>
  </si>
  <si>
    <t>247</t>
  </si>
  <si>
    <t>FAB. DE PRODUCTOS CERAMICOS</t>
  </si>
  <si>
    <t>2471</t>
  </si>
  <si>
    <t>FAB. ARTICULOS REFRACTARIOS</t>
  </si>
  <si>
    <t>2472</t>
  </si>
  <si>
    <t>FAB.BALDOSAS PARA PAVIMENT. O REVETS. SIN BARNIZAR NI ESMALTAR</t>
  </si>
  <si>
    <t>2473</t>
  </si>
  <si>
    <t>FAB.BALDOSAS PARA PAVIMENT. O REVEST. CON BARNIZ O ESMALTE</t>
  </si>
  <si>
    <t>2474</t>
  </si>
  <si>
    <t>FAB.VAJILLAS,ART. HOGAR O ADORNO DE MAT.CERAMICO</t>
  </si>
  <si>
    <t>2475</t>
  </si>
  <si>
    <t>FAB. APARATOS SANITARIOS DE LOZA, PORCELANA Y GRES</t>
  </si>
  <si>
    <t>2476</t>
  </si>
  <si>
    <t>FAB.AISLADORES Y PIEZAS AISLANTES DE MAT.CERAMICO P/INST.ELECT.</t>
  </si>
  <si>
    <t>2479</t>
  </si>
  <si>
    <t>FAB. ARTICULOS CERAMICOS N.C.O.P.</t>
  </si>
  <si>
    <t>249</t>
  </si>
  <si>
    <t>INDUSTRIAS DE OTROS PRODUCT.MINERALES NO METALICOS N.C.O.P.</t>
  </si>
  <si>
    <t>2491</t>
  </si>
  <si>
    <t>PRODUCTOS ASFALTICOS</t>
  </si>
  <si>
    <t>2492</t>
  </si>
  <si>
    <t>PRODUCTOS A BASE DE AMIANTO</t>
  </si>
  <si>
    <t>2499</t>
  </si>
  <si>
    <t>PRODUCTOS A BASE DE OTROS MINERALES NO METALICOS</t>
  </si>
  <si>
    <t>25</t>
  </si>
  <si>
    <t>INDUSTRIA QUIMICA</t>
  </si>
  <si>
    <t>251</t>
  </si>
  <si>
    <t>FAB. PRODUCT.QUIMICOS BASICOS;EXCP.PROD.FARMAC. DE BASE</t>
  </si>
  <si>
    <t>2511</t>
  </si>
  <si>
    <t>FAB.PRODUCT.QUIMICOS ORGANICOS DE ORIGEN PETROQUIMICO</t>
  </si>
  <si>
    <t>2512</t>
  </si>
  <si>
    <t>FAB. OTROS PRODUCTOS QUIMICOS ORGANICOS</t>
  </si>
  <si>
    <t>2513</t>
  </si>
  <si>
    <t>FAB.PRODUCT.QUIMICOS INORGANICOS; EXCP. GASES COMPRIMIDOS</t>
  </si>
  <si>
    <t>2514</t>
  </si>
  <si>
    <t>FAB. PRIMERAS MATERIAS PLASTICAS</t>
  </si>
  <si>
    <t>2515</t>
  </si>
  <si>
    <t>FAB. CAUCHOS Y LATEX SINTETICO</t>
  </si>
  <si>
    <t>2516</t>
  </si>
  <si>
    <t>PRODUC. FIBRA ARTIFICIAL Y SINTETICA</t>
  </si>
  <si>
    <t>2517</t>
  </si>
  <si>
    <t>FAB.ACIDO Y ANHIDR.FTALICO Y MALEICO</t>
  </si>
  <si>
    <t>252</t>
  </si>
  <si>
    <t>FAB.PRODUCT.QUIMICOS PARA AGRICULTURA</t>
  </si>
  <si>
    <t>2521</t>
  </si>
  <si>
    <t>FAB. DE ABONOS</t>
  </si>
  <si>
    <t>2522</t>
  </si>
  <si>
    <t>FAB. DE PLAGUICIDAS</t>
  </si>
  <si>
    <t>253</t>
  </si>
  <si>
    <t>FAB.PRODUCT.QUIMICOS PARA INDUSTRIA</t>
  </si>
  <si>
    <t>2531</t>
  </si>
  <si>
    <t>FAB. DE GASES COMPRIMIDOS</t>
  </si>
  <si>
    <t>2532</t>
  </si>
  <si>
    <t>FAB. COLORANTES Y PIGMENTOS</t>
  </si>
  <si>
    <t>2533</t>
  </si>
  <si>
    <t>FAB. PINTURAS,BARNICES, LACAS</t>
  </si>
  <si>
    <t>2534</t>
  </si>
  <si>
    <t>FAB. DE TINTAS DE IMPRENTA</t>
  </si>
  <si>
    <t>2535</t>
  </si>
  <si>
    <t>TRATAMIENTO ACEITE,GRASA USO INDUSTRIAL</t>
  </si>
  <si>
    <t>2536</t>
  </si>
  <si>
    <t>FAB.ACEITE ESENCIALES Y SUST.AROMATICAS, NATURALES Y SINTETICAS</t>
  </si>
  <si>
    <t>2537</t>
  </si>
  <si>
    <t>FAB.COLAS Y GELATINAS, Y PROD. AUX. P/IND.TEXTIL,CUERO Y CAUCHO</t>
  </si>
  <si>
    <t>2538</t>
  </si>
  <si>
    <t>FAB. DE EXPLOSIVOS</t>
  </si>
  <si>
    <t>2539</t>
  </si>
  <si>
    <t>PRODUCT. QUIMICOS USO INDUST. N.C.O.P.</t>
  </si>
  <si>
    <t>254</t>
  </si>
  <si>
    <t>FAB. PRODUCTOS FARMACEUTICOS</t>
  </si>
  <si>
    <t>2541</t>
  </si>
  <si>
    <t>FAB.PRODUCT.FARMACEUTIC.DE BASE</t>
  </si>
  <si>
    <t>2542</t>
  </si>
  <si>
    <t>FAB. ESPECIALIDADES Y OTROS PRODUCT.FARMACEUTICOS</t>
  </si>
  <si>
    <t>255</t>
  </si>
  <si>
    <t>FAB.PRODUCT.QUIMIC. PARA CONSUMO FINAL</t>
  </si>
  <si>
    <t>2551</t>
  </si>
  <si>
    <t>FAB.JABON COMUN,DETERGENTE,LEJIA</t>
  </si>
  <si>
    <t>2552</t>
  </si>
  <si>
    <t>FAB. JABONES TOCADOR,PRODUCT.PERFUMERIA Y COSMETICA</t>
  </si>
  <si>
    <t>2553</t>
  </si>
  <si>
    <t>FAB.DERIVADOS DE CERAS Y PARAFINAS</t>
  </si>
  <si>
    <t>2554</t>
  </si>
  <si>
    <t>FAB. MATERIAL FOTOGRAF. SENSIBLE</t>
  </si>
  <si>
    <t>2555</t>
  </si>
  <si>
    <t>FAB.ARTIC.PIROTEC.,CERILLAS, Y FOSFOROS</t>
  </si>
  <si>
    <t>2559</t>
  </si>
  <si>
    <t>FAB.PRODUCT.QUIMICOS CONSUMO FINAL N.C.O.P.</t>
  </si>
  <si>
    <t>3</t>
  </si>
  <si>
    <t>INDUST. TRANSFORMADORAS DE METALES. MECANICA DE PRECISION</t>
  </si>
  <si>
    <t>31</t>
  </si>
  <si>
    <t>PRODUCT.METALICOS; EXCEP.MAQUINAS Y MAT. DE TRANSPORTE</t>
  </si>
  <si>
    <t>311</t>
  </si>
  <si>
    <t>FUNDICIONES</t>
  </si>
  <si>
    <t>3111</t>
  </si>
  <si>
    <t>FUNDICION PIEZAS DE HIERRO Y ACERO</t>
  </si>
  <si>
    <t>3112</t>
  </si>
  <si>
    <t>FUNDICION PIEZAS METALES NO FERREOS Y SUS ALEACIONES</t>
  </si>
  <si>
    <t>312</t>
  </si>
  <si>
    <t>FORJA, ESTAMPADO,EMBUTICION,TROQUELADO,CORTE Y REPULSADO</t>
  </si>
  <si>
    <t>3121</t>
  </si>
  <si>
    <t>PIEZAS FORJADAS</t>
  </si>
  <si>
    <t>3122</t>
  </si>
  <si>
    <t>PIEZAS ESTAMPADAS O TROQUELADAS</t>
  </si>
  <si>
    <t>3123</t>
  </si>
  <si>
    <t>PIEZAS EMBUTIDAS, CORTADAS O REPULSADAS</t>
  </si>
  <si>
    <t>313</t>
  </si>
  <si>
    <t>TRATAMIENTO Y RECUBRIMIENTO DE LOS METALES</t>
  </si>
  <si>
    <t>3131</t>
  </si>
  <si>
    <t>TRATAMIENTO METALES (TEMPLE, REVENIDO, ETC.)</t>
  </si>
  <si>
    <t>3132</t>
  </si>
  <si>
    <t>RECUBRIMIENTOS METALICOS</t>
  </si>
  <si>
    <t>3139</t>
  </si>
  <si>
    <t>TRATAMIENTO PROTECCION DE METALES N.C.O.P.</t>
  </si>
  <si>
    <t>314</t>
  </si>
  <si>
    <t>FAB. PRODUCTOS METALICOS ESTRUCTURALES</t>
  </si>
  <si>
    <t>3141</t>
  </si>
  <si>
    <t>CARPINTERIA METALICA</t>
  </si>
  <si>
    <t>3142</t>
  </si>
  <si>
    <t>FAB. ESTRUCTURAS METALICAS</t>
  </si>
  <si>
    <t>315</t>
  </si>
  <si>
    <t>CONST.GRANDES DEPOSITOS Y CALDERERIA GRUESA</t>
  </si>
  <si>
    <t>3151</t>
  </si>
  <si>
    <t>GRANDES CALDERAS</t>
  </si>
  <si>
    <t>3152</t>
  </si>
  <si>
    <t>GRANDES DEP. METALICOS Y OTROS PROD. DE CALDERERIA GRUESA</t>
  </si>
  <si>
    <t>316</t>
  </si>
  <si>
    <t>FAB.HERRAMIENTAS Y ART. ACABADOS EN METALES; EXCEP.MAT. ELECT.</t>
  </si>
  <si>
    <t>3161</t>
  </si>
  <si>
    <t>FAB. HERRAMIENTAS MANUALES</t>
  </si>
  <si>
    <t>3162</t>
  </si>
  <si>
    <t>FAB.ARTIC. FERRETERIA Y CERRAJERIA</t>
  </si>
  <si>
    <t>3163</t>
  </si>
  <si>
    <t>TORNILLERIA, FAB. ART. DERIVADOS DEL ALAMBRE</t>
  </si>
  <si>
    <t>3164</t>
  </si>
  <si>
    <t>FAB. DE ARTICULOS DE MENAJE</t>
  </si>
  <si>
    <t>3165</t>
  </si>
  <si>
    <t>FAB.COCINAS,CALENTADORES Y AP. DOMESTICOS DE CALEF. NO ELECT.</t>
  </si>
  <si>
    <t>3166</t>
  </si>
  <si>
    <t>FAB. DE MOBILIARIO METALICO</t>
  </si>
  <si>
    <t>3167</t>
  </si>
  <si>
    <t>FAB.RECIPIENT.,ENVASES METALICOS</t>
  </si>
  <si>
    <t>3168</t>
  </si>
  <si>
    <t>FAB.ARMAS LIGERAS Y SUS MUNICIONES</t>
  </si>
  <si>
    <t>3169</t>
  </si>
  <si>
    <t>FAB. OTROS ARTICUL.ACABADOS EN METAL. N.C.O.P.</t>
  </si>
  <si>
    <t>319</t>
  </si>
  <si>
    <t>TALLERES MECANICOS INDEPENDIENTES</t>
  </si>
  <si>
    <t>3191</t>
  </si>
  <si>
    <t>MECANICA GENERAL</t>
  </si>
  <si>
    <t>3199</t>
  </si>
  <si>
    <t>TALLERES MECANICOS N.C.O.P.</t>
  </si>
  <si>
    <t>32</t>
  </si>
  <si>
    <t>CONST. MAQUINARIA, EQUIPO MECANICO</t>
  </si>
  <si>
    <t>321</t>
  </si>
  <si>
    <t>CONST.MAQUINAS AGRICOLAS Y TRACTORES AGRICOLAS</t>
  </si>
  <si>
    <t>3211</t>
  </si>
  <si>
    <t>CONSTRUCCION DE MAQUINAS AGRICOLAS</t>
  </si>
  <si>
    <t>3212</t>
  </si>
  <si>
    <t>CONSTRUCCION TRACTORES AGRICOLAS</t>
  </si>
  <si>
    <t>322</t>
  </si>
  <si>
    <t>CONST. MAQ. P/TRAB. METALES, MAD.,CORCHO;UTILES EQ.YREP. P/MAQ.</t>
  </si>
  <si>
    <t>3221</t>
  </si>
  <si>
    <t>CONST.MAQUINAS PARA TRAB. METALES</t>
  </si>
  <si>
    <t>3222</t>
  </si>
  <si>
    <t>CONST.MAQUINAS PARA TRAB. MADERA,CORCHO</t>
  </si>
  <si>
    <t>3223</t>
  </si>
  <si>
    <t>FAB.UTILES,EQ.,PIEZAS,ACCESORIOS PARA MAQ. HERRAM.</t>
  </si>
  <si>
    <t>323</t>
  </si>
  <si>
    <t>CONST. MAQUINAS: INDUST.TEXTIL,CUERO,CALZADO Y VESTIDO</t>
  </si>
  <si>
    <t>3231</t>
  </si>
  <si>
    <t>CONST.MAQUINAS TEXTILES Y ACCESORIOS</t>
  </si>
  <si>
    <t>3232</t>
  </si>
  <si>
    <t>CONST.MAQUINAS PARA LA INDUST.DEL CUERO Y CALZADO</t>
  </si>
  <si>
    <t>3233</t>
  </si>
  <si>
    <t>FAB. DE MAQUINAS DE COSER</t>
  </si>
  <si>
    <t>324</t>
  </si>
  <si>
    <t>CONST.MAQ. Y APARATOS P/IND.ALIMENT.QUIMICA,PLASTICO Y CAUCHO</t>
  </si>
  <si>
    <t>3241</t>
  </si>
  <si>
    <t>CONST.MAQUINAS P/INDUS.ALIMENT.BEBIDA.TABACO</t>
  </si>
  <si>
    <t>3242</t>
  </si>
  <si>
    <t>CONST.MAQUINAS P/INDUSTRIA QUIMICA</t>
  </si>
  <si>
    <t>3243</t>
  </si>
  <si>
    <t>CONST.MAQUINAS P/IND.CAUCHO Y PLASTICO</t>
  </si>
  <si>
    <t>325</t>
  </si>
  <si>
    <t>CONST.MAQ.Y EQ. P/MINER.,CONST.,O.P.,SIDER.,FUNDIC.Y ELEVAC.Y MANIP.</t>
  </si>
  <si>
    <t>3251</t>
  </si>
  <si>
    <t>CONST.MAQ. Y EQ. P/MINERIA, CONST. Y OBRAS PUBLICAS</t>
  </si>
  <si>
    <t>3252</t>
  </si>
  <si>
    <t>CONST. MAQ. Y EQ. P/IND.PROD.MINERAL.NO METAL.</t>
  </si>
  <si>
    <t>3253</t>
  </si>
  <si>
    <t>CONST. MAQ. Y EQ. P/SIDERURGIA Y FUNDICION</t>
  </si>
  <si>
    <t>3254</t>
  </si>
  <si>
    <t>CONST.MAQUINARIA DE ELEVACION Y MANIPULACION</t>
  </si>
  <si>
    <t>326</t>
  </si>
  <si>
    <t>FAB. ORGANOS DE TRANSMISION</t>
  </si>
  <si>
    <t>3261</t>
  </si>
  <si>
    <t>FAB.ENGRANAJES, CADENAS DE TRANSM. Y OTROS ORGANOS TRANSM.</t>
  </si>
  <si>
    <t>3262</t>
  </si>
  <si>
    <t>FAB. DE RODAMIENTOS</t>
  </si>
  <si>
    <t>329</t>
  </si>
  <si>
    <t>CONST.OTRAS MAQUINAS Y EQUIPO MECANICO</t>
  </si>
  <si>
    <t>3291</t>
  </si>
  <si>
    <t>CONST.MAQUINAS P/INDUST.PAPEL,CARTON Y ARTES GRAFICAS</t>
  </si>
  <si>
    <t>3292</t>
  </si>
  <si>
    <t>CONST.MAQUINAS LAVADO Y LIMPIEZA SECO</t>
  </si>
  <si>
    <t>3293</t>
  </si>
  <si>
    <t>CONST.MOTORES Y TURBINAS;EXCP. PARA TRANSPORTE</t>
  </si>
  <si>
    <t>3294</t>
  </si>
  <si>
    <t>CONST. MAQUINARIA P/MANIPULACION FLUIDOS</t>
  </si>
  <si>
    <t>3299</t>
  </si>
  <si>
    <t>CONST.OTRAS MAQUINAS Y EQUIPO MECANICO N.C.O.P.</t>
  </si>
  <si>
    <t>33</t>
  </si>
  <si>
    <t>CONST.MAQUINAS OFICINA Y ORDENADORES</t>
  </si>
  <si>
    <t>330</t>
  </si>
  <si>
    <t>3301</t>
  </si>
  <si>
    <t>MAQUINAS DE OFICINA Y ORDENADORES</t>
  </si>
  <si>
    <t>3302</t>
  </si>
  <si>
    <t>INSTALACION DE MAQUINAS DE OFICINA Y ORDENADORES</t>
  </si>
  <si>
    <t>34</t>
  </si>
  <si>
    <t>CONST.MAQUINARIA Y MATERIAL ELECTRICO</t>
  </si>
  <si>
    <t>341</t>
  </si>
  <si>
    <t>FAB. HILOS Y CABLES ELECTRICOS</t>
  </si>
  <si>
    <t>3411</t>
  </si>
  <si>
    <t>HILOS Y CABLES AISLADOS PARA COMUNICACIONES</t>
  </si>
  <si>
    <t>3412</t>
  </si>
  <si>
    <t>HILOS Y CABLES AISLADOS PARA EL TRANSPORTE DE ELECTRICIDAD</t>
  </si>
  <si>
    <t>3413</t>
  </si>
  <si>
    <t>HILOS Y CABLES AISLADOS PARA BOBINAS</t>
  </si>
  <si>
    <t>3414</t>
  </si>
  <si>
    <t>CORDONES FLEXIBLES E HILOS AISLADOS PARA PORTALAMPARAS</t>
  </si>
  <si>
    <t>3415</t>
  </si>
  <si>
    <t>HILOS Y CABLES AISLADOS PARA INSTALACIONES DE LA CONSTRUCCION</t>
  </si>
  <si>
    <t>3419</t>
  </si>
  <si>
    <t>OTROS HILOS Y CABLES AISLADOS</t>
  </si>
  <si>
    <t>342</t>
  </si>
  <si>
    <t>FAB. MATERIAL ELECTRICO DE UTILIZACION Y EQUIPAMIENTO</t>
  </si>
  <si>
    <t>3421</t>
  </si>
  <si>
    <t>MAQUINAS Y APARATOS P/PRODUCCION Y TRANS.ENERG.ELECTRICA</t>
  </si>
  <si>
    <t>3422</t>
  </si>
  <si>
    <t>OTRO MATERIAL ELECTRICO DE UTILIZACION Y EQUIPAMIENTO</t>
  </si>
  <si>
    <t>343</t>
  </si>
  <si>
    <t>FAB. PILAS Y ACUMULADORES</t>
  </si>
  <si>
    <t>3431</t>
  </si>
  <si>
    <t>PILAS ELECTRICAS</t>
  </si>
  <si>
    <t>3432</t>
  </si>
  <si>
    <t>ACUMULADORES ELECTRICOS</t>
  </si>
  <si>
    <t>3433</t>
  </si>
  <si>
    <t>ACCESORIOS PARTES Y PIEZAS SUELTAS DE PILAS Y ACUM. ELECTR.</t>
  </si>
  <si>
    <t>344</t>
  </si>
  <si>
    <t>FAB. CONTADORES Y APARATOS MEDIDA,CONTROL Y VERIF. ELECTRICOS</t>
  </si>
  <si>
    <t>345</t>
  </si>
  <si>
    <t>FAB. APARATOS ELECTRODOMESTICOS</t>
  </si>
  <si>
    <t>3451</t>
  </si>
  <si>
    <t>COCINAS,HORNOS,PLACAS Y OTROS APARAT.ELECT. PARA COCINAR</t>
  </si>
  <si>
    <t>3452</t>
  </si>
  <si>
    <t>REFRIGERADORES Y CONGELADORES DE USO DOMESTICO</t>
  </si>
  <si>
    <t>3453</t>
  </si>
  <si>
    <t>LAVAVAJILLAS,LAVADORAS Y SECADORAS DE USO DOMESTICO</t>
  </si>
  <si>
    <t>3454</t>
  </si>
  <si>
    <t>CALENTADORES ELECTRICOS DE AGUA Y AP. ELECT. P/CALEF. LOCALES</t>
  </si>
  <si>
    <t>3455</t>
  </si>
  <si>
    <t>VENTILADORES Y ACONDICIONADORES DE AIRE DE USO DOMESTICO</t>
  </si>
  <si>
    <t>3456</t>
  </si>
  <si>
    <t>APARATOS ELECTRICOS AUXILIARES DE COCINA</t>
  </si>
  <si>
    <t>3457</t>
  </si>
  <si>
    <t>APARATOS ELECTRICOS PARA EL CUIDADO Y CONSERVACION DEL HOGAR</t>
  </si>
  <si>
    <t>3458</t>
  </si>
  <si>
    <t>OTROS APARATOS ELECTRODOMESTICOS</t>
  </si>
  <si>
    <t>3459</t>
  </si>
  <si>
    <t>ACCESORIOS,PARTES Y PIEZAS SUELTAS DE ELECTRODOMESTICOS</t>
  </si>
  <si>
    <t>346</t>
  </si>
  <si>
    <t>FAB.LAMPARAS Y MATERIAL ALUMBRADO</t>
  </si>
  <si>
    <t>3461</t>
  </si>
  <si>
    <t>LAMPARAS ELECTRICAS</t>
  </si>
  <si>
    <t>3462</t>
  </si>
  <si>
    <t>LUMINARIAS PARA ALTA INTENSIDAD DE DESCARGA</t>
  </si>
  <si>
    <t>3463</t>
  </si>
  <si>
    <t>ARTICULOS DE CARBON Y GRAFITO PARA USOS ELECTRICOS</t>
  </si>
  <si>
    <t>3464</t>
  </si>
  <si>
    <t>OTRO MATERIAL DE ALUMBRADO</t>
  </si>
  <si>
    <t>3465</t>
  </si>
  <si>
    <t>ACCESORIOS PARTES Y PIEZAS SUELTAS DE LAMP. Y MAT. ALUMBRADO</t>
  </si>
  <si>
    <t>35</t>
  </si>
  <si>
    <t>FAB. MATERIAL ELECTRONICO (EXCEPTO ORDENADORES)</t>
  </si>
  <si>
    <t>351</t>
  </si>
  <si>
    <t>FAB. APARATOSN Y EQUIPO DE TELECOMUNICACION</t>
  </si>
  <si>
    <t>3511</t>
  </si>
  <si>
    <t>FAB. APARATOS Y EQUIPO TELEFONICO Y TELEGRAFICO</t>
  </si>
  <si>
    <t>3512</t>
  </si>
  <si>
    <t>FAB. APARATOS Y EQUIPO RADIOCOMUNICACION, RADIODIFUSION Y  TV.</t>
  </si>
  <si>
    <t>352</t>
  </si>
  <si>
    <t>FAB. APARAT. Y EQUIPO ELECTROMEDICOY DE USO PROF. Y CIENTIFICO</t>
  </si>
  <si>
    <t>353</t>
  </si>
  <si>
    <t>FAB. APARATOS Y EQUIPO ELECTRONICO DE SEÑALIZ. CONTROL Y PROG.</t>
  </si>
  <si>
    <t>354</t>
  </si>
  <si>
    <t>FAB. COMPONENTES ELECTRONICOS Y CIRCUITOS INTEGRADOS</t>
  </si>
  <si>
    <t>3541</t>
  </si>
  <si>
    <t>VALVULAS Y TUBOS ELECTRONICOS Y DE RAYOS X.</t>
  </si>
  <si>
    <t>3542</t>
  </si>
  <si>
    <t>OTROS COMPONENTES ELECTRONICOS ACTIVOS</t>
  </si>
  <si>
    <t>3543</t>
  </si>
  <si>
    <t>COMPONENTES ELECTRONICOS PASIVOS</t>
  </si>
  <si>
    <t>3544</t>
  </si>
  <si>
    <t>ACCES.,PARTES Y PIEZAS SUELTAS P/COMP.ELECTRONICOS Y CIRC. INTEG.</t>
  </si>
  <si>
    <t>355</t>
  </si>
  <si>
    <t>FAB. APARATOS RECEPTORES, DE REGISTRO Y REPRODUCCION SONIDO E IMAGEN. GRABACION DE DISCOS Y CINTAS MAGNETICAS</t>
  </si>
  <si>
    <t>3551</t>
  </si>
  <si>
    <t>FAB. RECEP. DE RADIO Y TELEVISION Y AP. REG. Y REP. SONIDO E IMAGEN</t>
  </si>
  <si>
    <t>3552</t>
  </si>
  <si>
    <t>EDICION SOPORTES GRABADOS DE SONIDO, VIDEO E INFORMATICA</t>
  </si>
  <si>
    <t>36</t>
  </si>
  <si>
    <t>CONST. DE VEHICULOS AUTOMOVILES Y SUS PIEZAS DE REPUESTO</t>
  </si>
  <si>
    <t>361</t>
  </si>
  <si>
    <t>CONST. Y MONTAJE DE VEHICULOS AUTOMOVILES Y SUS MOTORES</t>
  </si>
  <si>
    <t>3611</t>
  </si>
  <si>
    <t>AUTOMOVILES DE TURISMO</t>
  </si>
  <si>
    <t>3612</t>
  </si>
  <si>
    <t>AUTOBUSES Y AUTOCARES</t>
  </si>
  <si>
    <t>3613</t>
  </si>
  <si>
    <t>CAMIONES</t>
  </si>
  <si>
    <t>3614</t>
  </si>
  <si>
    <t>OTROS VEHICULOS AUTOMOVILES</t>
  </si>
  <si>
    <t>3615</t>
  </si>
  <si>
    <t>MOTORES PARA VEHICULOS AUTOMOVILES</t>
  </si>
  <si>
    <t>3616</t>
  </si>
  <si>
    <t>CHASIS CON MOTOR PARA VEHICULOS AUTOMOVILES</t>
  </si>
  <si>
    <t>3617</t>
  </si>
  <si>
    <t>COMPONENTES PARA VEHICULOS AUTOMOVILES</t>
  </si>
  <si>
    <t>362</t>
  </si>
  <si>
    <t>CONST. DE CARROCERIAS, REMOLQUES Y VOLQUETES</t>
  </si>
  <si>
    <t>3621</t>
  </si>
  <si>
    <t>CARROCERIAS PARA VEHICULOS AUTOMOVILES Y REMOLQUES</t>
  </si>
  <si>
    <t>3622</t>
  </si>
  <si>
    <t>REMOLQUES Y VOLQUETES</t>
  </si>
  <si>
    <t>363</t>
  </si>
  <si>
    <t>FAB.EQUIPOS,COMP.,ACCESORIOS Y PIEZAS DE REPUESTO P/VEHIC. AUT.</t>
  </si>
  <si>
    <t>3631</t>
  </si>
  <si>
    <t>EQ.,COMP.,ACC. Y PIEZAS DE REPUESTO P/VEHIC. AUT.(EXCEP. EQ. ELECT.)</t>
  </si>
  <si>
    <t>3632</t>
  </si>
  <si>
    <t>EQ.,COMP.,ACC. Y PIEZAS DE REPUESTO DE CARROCERIAS P/VEHIC. AUT.</t>
  </si>
  <si>
    <t>3639</t>
  </si>
  <si>
    <t>OTRO EQ.,COMP.,ACC. Y PIEZAS DE REP. P/VEHIC. AUT.(EXCEP. EQ. ELECT.)</t>
  </si>
  <si>
    <t>37</t>
  </si>
  <si>
    <t>CONST. NAVAL, REPARACION Y MANTENIMIENTO DE BUQUES</t>
  </si>
  <si>
    <t>371</t>
  </si>
  <si>
    <t>CONSTRUCCION NAVAL</t>
  </si>
  <si>
    <t>3711</t>
  </si>
  <si>
    <t>BUQUES DE CASCO DE ACERO</t>
  </si>
  <si>
    <t>3712</t>
  </si>
  <si>
    <t>BUQUES Y EMBARCACIONES DE CASCO DE MADERA</t>
  </si>
  <si>
    <t>3713</t>
  </si>
  <si>
    <t>BUQUES Y EMBARCACIONES DE CASCO DE PLASTICO Y OTROS MAT.</t>
  </si>
  <si>
    <t>3714</t>
  </si>
  <si>
    <t>ARTEFACTOS FLOTANTES</t>
  </si>
  <si>
    <t>3715</t>
  </si>
  <si>
    <t>MOTORES, TURBINAS Y OTRA MAQ. DE PROPULSION P/BUQUES Y EMBARC.</t>
  </si>
  <si>
    <t>3716</t>
  </si>
  <si>
    <t>ACCESORIOS,PARTES Y PIEZAS SUELTAS (EXCEPTO ESTRUCTURAS METALICAS P/CONST. NAVAL) DE BUQUES,EMBARCACIONES Y ARTEFACTOS FLOTANTES Y SU MAQ. DE PROP.</t>
  </si>
  <si>
    <t>372</t>
  </si>
  <si>
    <t>REPARACION Y MANTENIMIENTO DE BUQUES</t>
  </si>
  <si>
    <t>3721</t>
  </si>
  <si>
    <t>SERVICIOS REP. Y MANT. DE BUQUES,EMBARC. Y ARTEFACTOS FLOTANTES</t>
  </si>
  <si>
    <t>3722</t>
  </si>
  <si>
    <t>SERV.DESGUACE DE BUQUES,EMBARC. Y ARTEFACTOS FLOTANTES</t>
  </si>
  <si>
    <t>38</t>
  </si>
  <si>
    <t>CONST. DE OTRO MATERIAL DE TRANSPORTE</t>
  </si>
  <si>
    <t>381</t>
  </si>
  <si>
    <t>CONST. REPARACION Y MATENIMIENTO DE MATERIAL FERROVIARIO</t>
  </si>
  <si>
    <t>3811</t>
  </si>
  <si>
    <t>MATERIAL FERROVIARIO</t>
  </si>
  <si>
    <t>3812</t>
  </si>
  <si>
    <t>SERV. REPARACION Y MANTENIMIENTO DE MATERIAL FERROVIARIO</t>
  </si>
  <si>
    <t>382</t>
  </si>
  <si>
    <t>CONST. REPARACION Y MANTENIMIENTO DE AERONAVES</t>
  </si>
  <si>
    <t>3821</t>
  </si>
  <si>
    <t>AERONAVES E INGENIOS AERONAUTICOS ESPACIALES</t>
  </si>
  <si>
    <t>3822</t>
  </si>
  <si>
    <t>SERV.REPARACION,REVISION Y MANTENIMIENTO DE AERONAVES</t>
  </si>
  <si>
    <t>383</t>
  </si>
  <si>
    <t>CONST.BICICLETAS, MOTOCICLETAS Y SUS PIEZAS DE REPUESTO</t>
  </si>
  <si>
    <t>3831</t>
  </si>
  <si>
    <t>MOTOCICLETAS,SCOOTERS Y CICLOMOTORES</t>
  </si>
  <si>
    <t>3832</t>
  </si>
  <si>
    <t>BICICLETAS, TRICICLOS Y MONOCICLOS (EXCEPTO DE NIÑO)</t>
  </si>
  <si>
    <t>3833</t>
  </si>
  <si>
    <t>VEHICULOS ESPECIALES CON MECANISMOS DE PROPULSION</t>
  </si>
  <si>
    <t>3834</t>
  </si>
  <si>
    <t>MOTORES P/MOTO.,SCOOTER,CICLOMOTORES Y VEHICULOS ESPECIALES</t>
  </si>
  <si>
    <t>3835</t>
  </si>
  <si>
    <t>ACCESORIOS,PARTES Y PIEZAS SUELTAS DE BICICLETAS Y MOTOCICLETAS</t>
  </si>
  <si>
    <t>389</t>
  </si>
  <si>
    <t>CONST. OTRO MATERIAL TRANSPORTE N.C.O.P.</t>
  </si>
  <si>
    <t>3891</t>
  </si>
  <si>
    <t>REMOLQUES AGRICOLAS Y VEHICULOS DE TRACCION ANIMAL</t>
  </si>
  <si>
    <t>3892</t>
  </si>
  <si>
    <t>VEHICULOS ACCIONADOS A MANO</t>
  </si>
  <si>
    <t>3899</t>
  </si>
  <si>
    <t>ACCES. PARTES Y PIEZAS SUELTAS DE OTRO MAT. DE TRANSP. N.C.O.P.</t>
  </si>
  <si>
    <t>39</t>
  </si>
  <si>
    <t>FAB. DE INSTRUMENTOS DE PRECISION, OPTICA Y SIMILARES</t>
  </si>
  <si>
    <t>391</t>
  </si>
  <si>
    <t>FAB. DE INSTRUMENTOS DE PRECISION, MEDIDA Y CONTROL</t>
  </si>
  <si>
    <t>3911</t>
  </si>
  <si>
    <t>CONTADORES NO ELECTRICOS</t>
  </si>
  <si>
    <t>3912</t>
  </si>
  <si>
    <t>INSTRUMENTOS Y APARATOS PARA LA NAVEGACION Y AERONAUTICA</t>
  </si>
  <si>
    <t>3913</t>
  </si>
  <si>
    <t>INST. Y AP. DE TOPOGRAFIA, METEOROLOGIA, HIDROLOGIA Y GEOFISICA</t>
  </si>
  <si>
    <t>3914</t>
  </si>
  <si>
    <t>INST. Y AP. MEDIDA,CONTROL Y REG. DENS.,TEMP.,PRES.,HUMEDAD Y SIM.</t>
  </si>
  <si>
    <t>3915</t>
  </si>
  <si>
    <t>INSTRUMENTOS Y APARATOS PARA ENSAYOS MECANICOS DE MATERIALES</t>
  </si>
  <si>
    <t>3916</t>
  </si>
  <si>
    <t>BALANZAS PRECISION Y OTR.INSTRUMENTOS DE MEDIDA DIMENS. DE PREC.</t>
  </si>
  <si>
    <t>3917</t>
  </si>
  <si>
    <t>OTROS INSTRUMENTOS Y APARATOS DE PRECISION,MEDIDA Y CONTROL</t>
  </si>
  <si>
    <t>3918</t>
  </si>
  <si>
    <t>ACCES. PARTES,PIEZAS SUELTAS DE INST. Y  AP.DE PREC.,MEDIDA Y CONT.</t>
  </si>
  <si>
    <t>392</t>
  </si>
  <si>
    <t>FAB. MATERIAL MEDICO QUIRURGICO Y DE APARATOS ORTOPEDICOS</t>
  </si>
  <si>
    <t>3921</t>
  </si>
  <si>
    <t>FAB. MATERIAL MEDICO-QUIRURGICO</t>
  </si>
  <si>
    <t>3922</t>
  </si>
  <si>
    <t>FAB. APARATOS PROTESIS Y ORTOPEDIA</t>
  </si>
  <si>
    <t>393</t>
  </si>
  <si>
    <t>FAB. INST.OPTIC. Y MATERIAL FOTOGRAFICO Y CINEMATOGRAFICO</t>
  </si>
  <si>
    <t>3931</t>
  </si>
  <si>
    <t>INST.OPTIC. Y MAT. FOTOGRAFICO Y CINEMAT. (EXC. MONTURAS GAFAS)</t>
  </si>
  <si>
    <t>3932</t>
  </si>
  <si>
    <t>FAB. MONTURAS GAFAS (EXCEPTO LAS DE PLASTICO)</t>
  </si>
  <si>
    <t>399</t>
  </si>
  <si>
    <t>FAB. RELOJES Y OTROS INSTRUMENTOS N.C.O.P.</t>
  </si>
  <si>
    <t>3991</t>
  </si>
  <si>
    <t>RELOJES Y CRONOGRAFOS DE PULSERA Y BOLSILLO</t>
  </si>
  <si>
    <t>3992</t>
  </si>
  <si>
    <t>RELOJES DESPERTADORES</t>
  </si>
  <si>
    <t>3993</t>
  </si>
  <si>
    <t>RELOJES DE PARED Y SOBREMESA</t>
  </si>
  <si>
    <t>3994</t>
  </si>
  <si>
    <t>RELOJES DE BORDO PARA COCHES, BARCOS, AVIONES, ETC.</t>
  </si>
  <si>
    <t>3995</t>
  </si>
  <si>
    <t>RELOJ.DE TORRE,FACHADA,ESTACION Y ANALOG., RELOJ.P/UNIF.HORARIA</t>
  </si>
  <si>
    <t>3996</t>
  </si>
  <si>
    <t>APARATOS CONTROL,CONT. TIEMPO, OTR.INST. CON MECANISMOS RELOJ.</t>
  </si>
  <si>
    <t>3997</t>
  </si>
  <si>
    <t>MAQUINAS DE RELOJ MONTADAS</t>
  </si>
  <si>
    <t>3998</t>
  </si>
  <si>
    <t>CAJAS DE RELOJES</t>
  </si>
  <si>
    <t>3999</t>
  </si>
  <si>
    <t>ACCES.,PARTES Y PIEZAS SUELTAS DE RELOJ. Y OTROS INST. N.C.O.P.</t>
  </si>
  <si>
    <t>4</t>
  </si>
  <si>
    <t>OTRAS INDUSTRIAS MANUFACTURERAS</t>
  </si>
  <si>
    <t>41</t>
  </si>
  <si>
    <t>INDUSTRIAS DE PRODUCTOS ALIMENTICIOS Y BEBIDAS</t>
  </si>
  <si>
    <t>411</t>
  </si>
  <si>
    <t>FAB. Y ENVASADO DE ACEITE DE OLIVA</t>
  </si>
  <si>
    <t>4111</t>
  </si>
  <si>
    <t>4112</t>
  </si>
  <si>
    <t>FAB. DE ACEITE DE OLIVA</t>
  </si>
  <si>
    <t>4113</t>
  </si>
  <si>
    <t>ENVASADO DE ACEITE DE OLIVA</t>
  </si>
  <si>
    <t>412</t>
  </si>
  <si>
    <t>FAB.DE ACEITES Y GRASAS VEGETALES Y ANIMALES (EXC.ACEITE OLIVA)</t>
  </si>
  <si>
    <t>4121</t>
  </si>
  <si>
    <t>EXTRAC. Y ENV. DE ACEITES DE SEMILLAS OLEAG. Y DE ORUJO DE ACEITU.</t>
  </si>
  <si>
    <t>4122</t>
  </si>
  <si>
    <t>OBTEN. Y ENVAS. ACEITES Y GRASAS DE ANIMALES MARINOS</t>
  </si>
  <si>
    <t>4123</t>
  </si>
  <si>
    <t>REF., HIDROG.ENV. Y OTROS TRAT.SIM.DE CUERPOS GRASOS VEG. Y ANIM.</t>
  </si>
  <si>
    <t>4124</t>
  </si>
  <si>
    <t>OBTENCION Y ENVASADO DE MARGARINA Y GRASAS ALIMENT. SIMILARES</t>
  </si>
  <si>
    <t>413</t>
  </si>
  <si>
    <t>SACRIFICIO GANADO, PREP. Y CONSERV.CARNE E INCUBACION DE AVES</t>
  </si>
  <si>
    <t>4131</t>
  </si>
  <si>
    <t>SACRIFICIO Y DESPIECE DE GANADO EN GENERAL</t>
  </si>
  <si>
    <t>4132</t>
  </si>
  <si>
    <t>FAB. PRODUCTOS CARNICOS DE TODAS CLASES</t>
  </si>
  <si>
    <t>4133</t>
  </si>
  <si>
    <t>SALAS DE DESP.AUT.,IND.APROV.TRANSF.SUBP.CARN.USO IND.Y ALIM.ANIM.</t>
  </si>
  <si>
    <t>4134</t>
  </si>
  <si>
    <t>INCUB.Y VENTA POLLU. RECIEN NACIDOS, POR COMPRA HUEVOS FERTILES</t>
  </si>
  <si>
    <t>414</t>
  </si>
  <si>
    <t>INDUSTRIAS LACTEAS</t>
  </si>
  <si>
    <t>4141</t>
  </si>
  <si>
    <t>PREPARACION DE LECHE</t>
  </si>
  <si>
    <t>4142</t>
  </si>
  <si>
    <t>PREPARACION LECHE EN CONSERVA</t>
  </si>
  <si>
    <t>4143</t>
  </si>
  <si>
    <t>FAB. DE QUESO Y MANTEQUILLA</t>
  </si>
  <si>
    <t>4144</t>
  </si>
  <si>
    <t>ELABORACION DE HELADOS Y SIMILARES</t>
  </si>
  <si>
    <t>415</t>
  </si>
  <si>
    <t>FAB. JUGOS Y CONSERVAS VEGETALES</t>
  </si>
  <si>
    <t>4151</t>
  </si>
  <si>
    <t>CONSERVAS VEGETALES</t>
  </si>
  <si>
    <t>4152</t>
  </si>
  <si>
    <t>EXTRACTOS, ZUMOS Y OTROS PREPARADOS VEGETALES</t>
  </si>
  <si>
    <t>4153</t>
  </si>
  <si>
    <t>LIMPIEZA, CLASIF. Y ENVASE DE FRUTAS Y OTROS PROD. VEGETALES</t>
  </si>
  <si>
    <t>416</t>
  </si>
  <si>
    <t>FAB. DE CONSERVAS DE PESCADO Y OTROS PRODUCTOS MARINOS</t>
  </si>
  <si>
    <t>4161</t>
  </si>
  <si>
    <t>CONSERVAS DE PESCADO Y OTROS  PRODUCTOS MARINOS</t>
  </si>
  <si>
    <t>4162</t>
  </si>
  <si>
    <t>PROD. RESIDUALES DE PREP. Y CONS. PESCADO Y OTROS PROD. MARINOS</t>
  </si>
  <si>
    <t>417</t>
  </si>
  <si>
    <t>FAB. DE PRODUCTOS DE MOLINERIA</t>
  </si>
  <si>
    <t>4171</t>
  </si>
  <si>
    <t>FAB. DE HARINAS Y SEMOLAS</t>
  </si>
  <si>
    <t>4172</t>
  </si>
  <si>
    <t>FAB. DE OTROS PRODUCTOS DE MOLINERIA</t>
  </si>
  <si>
    <t>418</t>
  </si>
  <si>
    <t>FAB.DE PASTAS ALIMENTICIAS Y PRODUCTOS AMILACEOS</t>
  </si>
  <si>
    <t>4181</t>
  </si>
  <si>
    <t>FAB. DE PASTAS ALIMENTICIAS</t>
  </si>
  <si>
    <t>4182</t>
  </si>
  <si>
    <t>FAB. DE PRODUCTOS AMILACEOS</t>
  </si>
  <si>
    <t>419</t>
  </si>
  <si>
    <t>INDUSTRIAS DEL PAN, BOLLERIA, PASTELERIA Y GALLETAS</t>
  </si>
  <si>
    <t>INDUSTRIA DEL PAN Y DE LA BOLLERIA</t>
  </si>
  <si>
    <t>4192</t>
  </si>
  <si>
    <t>INDUST.DE LA BOLLERIA, PASTELERIA Y GALLETAS</t>
  </si>
  <si>
    <t>4193</t>
  </si>
  <si>
    <t>INDUSTRIAS DE ELABORACION DE MASAS FRITAS</t>
  </si>
  <si>
    <t>42</t>
  </si>
  <si>
    <t>INDUSTRIAS DE OTROS PRODUCTOS ALIMENTICIOS, BEBIDAS Y TABACO</t>
  </si>
  <si>
    <t>420</t>
  </si>
  <si>
    <t>INDUSTRIA DEL AZUCAR</t>
  </si>
  <si>
    <t>4201</t>
  </si>
  <si>
    <t>AZUCAR Y JARABES DE AZUCAR</t>
  </si>
  <si>
    <t>4202</t>
  </si>
  <si>
    <t>PROCT. RESIDUALES INDUSTRIA DEL AZUCAR</t>
  </si>
  <si>
    <t>421</t>
  </si>
  <si>
    <t>INDUST. DEL CACAO, CHOCOLATE Y PRODUCTOS DE CONFITERIA</t>
  </si>
  <si>
    <t>4211</t>
  </si>
  <si>
    <t>INDUSTRIA DEL CACAO Y CHOCOLATE</t>
  </si>
  <si>
    <t>4212</t>
  </si>
  <si>
    <t>ELABORACION DE PRODUCTOS DE CONFITERIA</t>
  </si>
  <si>
    <t>422</t>
  </si>
  <si>
    <t>IND.PRODUCT. ALIMENTACION ANIMAL (INCLUID. LAS HARINAS DE PESCADO)</t>
  </si>
  <si>
    <t>4221</t>
  </si>
  <si>
    <t>FORRAJES DESHIDRATADOS,MELAZADOS,ETC. PARA ALIMENTACIÓN ANIMAL</t>
  </si>
  <si>
    <t>4222</t>
  </si>
  <si>
    <t>HARINAS DE PESCADO Y SUBPRODUCTOS ANIMALES, PROD. DERIVADOS DEL RECICLAJE Y TRANSF. DE RESIDUOS ALIMENTICIOS Y OTROS PREPARADOS PARA LA ELABORACION DE PIENSOS</t>
  </si>
  <si>
    <t>4223</t>
  </si>
  <si>
    <t>ELABORACION PIENSOS COMPUESTOS DE CUALQUIER CLASE, A EXCEPCION DE LOS INCLUIDOS EN EL EPIGRAFE 422.4</t>
  </si>
  <si>
    <t>4224</t>
  </si>
  <si>
    <t>ELABORACION DE OTROS PIENSOS COMPUESTOS PARA PERROS, GATOS Y OTROS ANIMALES FAMILIARES</t>
  </si>
  <si>
    <t>423</t>
  </si>
  <si>
    <t>ELAB.PRODUCT.ALIMENTICIOS DIVERSOS</t>
  </si>
  <si>
    <t>4231</t>
  </si>
  <si>
    <t>ELAB.CAFE, TE Y SUCEDANEOS DE CAFE</t>
  </si>
  <si>
    <t>4232</t>
  </si>
  <si>
    <t>ELAB. DE SOPAS PREPARADAS, EXTRACTOS Y CONDIMENTOS</t>
  </si>
  <si>
    <t>4233</t>
  </si>
  <si>
    <t>ELAB. PRODUCTOS DIETETICOS Y DE REGIMEN</t>
  </si>
  <si>
    <t>4239</t>
  </si>
  <si>
    <t>ELAB. OTROS PRODUCT.ALIMENT. N.C.O.P.</t>
  </si>
  <si>
    <t>424</t>
  </si>
  <si>
    <t>INDUSTRIAS DE ALCOHOLES ETILICOS DE FERMENTACION</t>
  </si>
  <si>
    <t>4241</t>
  </si>
  <si>
    <t>DESTILACION Y RECTIFICACION DE ALCOHOLES</t>
  </si>
  <si>
    <t>4242</t>
  </si>
  <si>
    <t>OBTENCION DE AGUARDIENTES NATURALES</t>
  </si>
  <si>
    <t>4243</t>
  </si>
  <si>
    <t>OBTENCION DE AGUARDIENTES COMUESTOS, LICORES Y APERITIVOS NO PROCEDENTES DEL VINO</t>
  </si>
  <si>
    <t>425</t>
  </si>
  <si>
    <t>INDUSTRIA VINICOLA</t>
  </si>
  <si>
    <t>4251</t>
  </si>
  <si>
    <t>ELABORACION Y CRIANZA DE VINOS</t>
  </si>
  <si>
    <t>4252</t>
  </si>
  <si>
    <t>ELABORACION DE VINOS ESPUMOSOS</t>
  </si>
  <si>
    <t>4253</t>
  </si>
  <si>
    <t>ELABORACION DE OTROS VINOS ESPECIALES</t>
  </si>
  <si>
    <t>4259</t>
  </si>
  <si>
    <t>OTRAS INDUSTRIAS VINICOLAS N.C.O.P.</t>
  </si>
  <si>
    <t>426</t>
  </si>
  <si>
    <t>SIDRERIAS</t>
  </si>
  <si>
    <t>4261</t>
  </si>
  <si>
    <t>SIDRA Y OTRAS BEBIDAS FERMENTADAS SIMILARES</t>
  </si>
  <si>
    <t>4262</t>
  </si>
  <si>
    <t>PROD. RESIDUALES DE SIDRERIAS</t>
  </si>
  <si>
    <t>427</t>
  </si>
  <si>
    <t>FAB. DE CERVEZA Y MALTA CERVECERA</t>
  </si>
  <si>
    <t>4271</t>
  </si>
  <si>
    <t>CERVEZA Y MALTA CERVECERA</t>
  </si>
  <si>
    <t>4272</t>
  </si>
  <si>
    <t>SUBPROD. Y PROD. RESIDUALES DE LA FAB. CERVEZA</t>
  </si>
  <si>
    <t>428</t>
  </si>
  <si>
    <t>INDUST.AGUAS MINERALES,AGUAS GASEOSAS, Y OTRAS BEBIDAS ANALCOHOLICAS</t>
  </si>
  <si>
    <t>4281</t>
  </si>
  <si>
    <t>PREPARAC Y ENVASADO AGUAS MINERALES NATURALES</t>
  </si>
  <si>
    <t>4282</t>
  </si>
  <si>
    <t>FAB.AGUAS GASEOSAS Y OTRAS BEBIDAS ANALCOHOLICAS</t>
  </si>
  <si>
    <t>429</t>
  </si>
  <si>
    <t>INDUSTRIA DEL TABACO</t>
  </si>
  <si>
    <t>4291</t>
  </si>
  <si>
    <t>ELAB. CIGARROS Y CIGARRILLOS Y OTROS PRODUCTOS DEL TABACO</t>
  </si>
  <si>
    <t>4292</t>
  </si>
  <si>
    <t>1ª.TRANSFORMACION TABACO SIN ELABORACION DE CIGARROS, CIGARRILLOS, PICADURA, ETC.</t>
  </si>
  <si>
    <t>43</t>
  </si>
  <si>
    <t>INDUSTRIA TEXTIL</t>
  </si>
  <si>
    <t>431</t>
  </si>
  <si>
    <t>INDUSTRIA DEL ALGODON Y SUS MEZCLAS</t>
  </si>
  <si>
    <t>4311</t>
  </si>
  <si>
    <t>PREPARACION FIBRAS DE ALGODÓN (DESMOTADO, CARDADO, PEINADO)</t>
  </si>
  <si>
    <t>4312</t>
  </si>
  <si>
    <t>HILADO Y RETORCIDO DEL ALGODON Y SUS MEZCLAS</t>
  </si>
  <si>
    <t>4313</t>
  </si>
  <si>
    <t>TEJIDO DEL ALGODON Y SUS MEZCLAS</t>
  </si>
  <si>
    <t>432</t>
  </si>
  <si>
    <t>INDUSTRIA DE LA LANA Y SUS MEZCLAS</t>
  </si>
  <si>
    <t>4321</t>
  </si>
  <si>
    <t>PREP. DE LAS FIBRAS DE LANA (CLASIF.,LAVADO,CARDADO,PEINADO)</t>
  </si>
  <si>
    <t>4322</t>
  </si>
  <si>
    <t>HILADOY RETORCIDO DE LA LANA Y SUS MEZCLAS</t>
  </si>
  <si>
    <t>4323</t>
  </si>
  <si>
    <t>TEJIDO DE LA LANA Y DE SUS MEZCLAS</t>
  </si>
  <si>
    <t>433</t>
  </si>
  <si>
    <t>IND.DE LA SEDA NAT. Y SUS MEZCLAS Y DE LAS FIBRAS ARTIF. Y SINT.</t>
  </si>
  <si>
    <t>4331</t>
  </si>
  <si>
    <t>PROCT. DE LA INDUS. DE LA SEDA NATURAL Y SUS MEZCLAS</t>
  </si>
  <si>
    <t>4332</t>
  </si>
  <si>
    <t>PREPARACION, HILADO Y TEJIDO DE LAS FIBRAS ARTIFICIALES Y SINTETICAS</t>
  </si>
  <si>
    <t>434</t>
  </si>
  <si>
    <t>INDUSTRIA DE LAS FIBRAS DURAS Y SUS MEZCLAS</t>
  </si>
  <si>
    <t>4341</t>
  </si>
  <si>
    <t>FIBRAS DURAS PREPARADAS PARA EL HILADO</t>
  </si>
  <si>
    <t>4342</t>
  </si>
  <si>
    <t>SUBP. Y PROD. RESIDUALES DE LA PREPARACION DE LAS FIBRAS DURAS</t>
  </si>
  <si>
    <t>4343</t>
  </si>
  <si>
    <t>HILADOS RETORCIDOS DE LAS FIBRAS DURAS Y SU MEZCLAS</t>
  </si>
  <si>
    <t>4344</t>
  </si>
  <si>
    <t>TEJIDOS DE FIBRAS DURAS Y MEZCLAS</t>
  </si>
  <si>
    <t>435</t>
  </si>
  <si>
    <t>FAB. DE GENEROS DE PUNTO</t>
  </si>
  <si>
    <t>4351</t>
  </si>
  <si>
    <t>FAB. GENEROS PUNTO EN PIEZA</t>
  </si>
  <si>
    <t>4352</t>
  </si>
  <si>
    <t>FAB. DE CALCETERIA</t>
  </si>
  <si>
    <t>4353</t>
  </si>
  <si>
    <t>FAB.PRENDAS INTERIORES Y ROPA DE DORMIR DE PUNTO</t>
  </si>
  <si>
    <t>4354</t>
  </si>
  <si>
    <t>FAB.PRENDAS EXTERIORES DE PUNTO</t>
  </si>
  <si>
    <t>436</t>
  </si>
  <si>
    <t>ACABADO DE TEXTILES</t>
  </si>
  <si>
    <t>4361</t>
  </si>
  <si>
    <t>TEXTILES BLANQUEADOS</t>
  </si>
  <si>
    <t>4362</t>
  </si>
  <si>
    <t>TEXTILES TEÑIDOS</t>
  </si>
  <si>
    <t>4363</t>
  </si>
  <si>
    <t>TEXTILES ESTAMPADOS</t>
  </si>
  <si>
    <t>4369</t>
  </si>
  <si>
    <t>TEXTILES APRESTADOS, MERCERIZADOS O ACABADOS DE OTRA FORMA</t>
  </si>
  <si>
    <t>437</t>
  </si>
  <si>
    <t>FAB. ALFOMBRAS,TAPICES Y DE TEJIDOS IMPREGNADOS</t>
  </si>
  <si>
    <t>4371</t>
  </si>
  <si>
    <t>FAB. ALFOMBRAS Y TAPICES</t>
  </si>
  <si>
    <t>4372</t>
  </si>
  <si>
    <t>FAB. TEJIDOS IMPREGNADOS</t>
  </si>
  <si>
    <t>439</t>
  </si>
  <si>
    <t>OTRAS INDUSTRIAS TEXTILES</t>
  </si>
  <si>
    <t>4391</t>
  </si>
  <si>
    <t>CORDELERIA</t>
  </si>
  <si>
    <t>4392</t>
  </si>
  <si>
    <t>FAB.FIELTROS,TULES,ENCAJES,PASAMANERÍA,ETC.</t>
  </si>
  <si>
    <t>4393</t>
  </si>
  <si>
    <t>FAB. DE TEXTILES CON FIBRAS RECUPERACION</t>
  </si>
  <si>
    <t>4399</t>
  </si>
  <si>
    <t>OTRAS INDUSTRIAS TEXTILES NCOP</t>
  </si>
  <si>
    <t>44</t>
  </si>
  <si>
    <t>INDUSTRIA DEL CUERO</t>
  </si>
  <si>
    <t>441</t>
  </si>
  <si>
    <t>CURTICION Y ACABADO DE CUEROS Y PIELES</t>
  </si>
  <si>
    <t>4411</t>
  </si>
  <si>
    <t>CUEROS Y PIELES NO ACABADAS</t>
  </si>
  <si>
    <t>4412</t>
  </si>
  <si>
    <t>CUEROS Y PIELES  ACABADAS</t>
  </si>
  <si>
    <t>45</t>
  </si>
  <si>
    <t>4413</t>
  </si>
  <si>
    <t>CUEROS Y PIELES REGENERADAS, SUBP. Y PROD. RESIDUALES CURTICION</t>
  </si>
  <si>
    <t>442</t>
  </si>
  <si>
    <t>FAB. ARTICULOS DE CUERO Y SIMILARES</t>
  </si>
  <si>
    <t>4421</t>
  </si>
  <si>
    <t>FAB. ARTICULOS DE MARROQUINERIA Y VIAJE</t>
  </si>
  <si>
    <t>4422</t>
  </si>
  <si>
    <t>FAB. DE GUANTES DE PIEL</t>
  </si>
  <si>
    <t>4429</t>
  </si>
  <si>
    <t>FAB. OTROS ARTICULOS CUERO N.C.O.P.</t>
  </si>
  <si>
    <t>INDUST. DEL CALZADO Y VESTIDO Y OTRAS CONFECCIONES TEXTILES</t>
  </si>
  <si>
    <t>451</t>
  </si>
  <si>
    <t>FAB.EN SERIE CALZADO (EXCEPTO EL DE CAUCHO Y MADERA)</t>
  </si>
  <si>
    <t>4511</t>
  </si>
  <si>
    <t>PRODUCT.INTERMEDIOS PARA FAB.CALZADO Y SERVICIOS DE ACABADO</t>
  </si>
  <si>
    <t>4512</t>
  </si>
  <si>
    <t>CALZADO DE CALLE FAB. EN SERIE</t>
  </si>
  <si>
    <t>4513</t>
  </si>
  <si>
    <t>ZAPATILLAS DE CASA,CALZADOS ESP.,POALINAS Y SIMIL. FAB. EN SERIE</t>
  </si>
  <si>
    <t>4514</t>
  </si>
  <si>
    <t>RECORTES Y DESPERDICIOS DE CUERO DE TODAS PROCEDENCIAS</t>
  </si>
  <si>
    <t>46</t>
  </si>
  <si>
    <t>452</t>
  </si>
  <si>
    <t>FAB.CALZADO ARTESANIA Y A MEDIDA (INCLUIDO EL CALZADO ORTOPEDICO)</t>
  </si>
  <si>
    <t>4521</t>
  </si>
  <si>
    <t>CALZADO DE ARTESANIA Y A  MEDIDA</t>
  </si>
  <si>
    <t>4522</t>
  </si>
  <si>
    <t>CALZADO ORTOPEDICO</t>
  </si>
  <si>
    <t>453</t>
  </si>
  <si>
    <t>CONFECCION EN SERIE PRENDAS VESTIR Y SUS COMPLEMENTOS</t>
  </si>
  <si>
    <t>454</t>
  </si>
  <si>
    <t>CONFECCION A MEDIDA PRENDAS VESTIR Y SUS COMPLEMENTOS</t>
  </si>
  <si>
    <t>4541</t>
  </si>
  <si>
    <t>PRENDAS DE VESTIR A MEDIDA</t>
  </si>
  <si>
    <t>4542</t>
  </si>
  <si>
    <t>SOMBREROS Y ACCESORIOS PARA EL VESTIDO HECHOS A MEDIDA</t>
  </si>
  <si>
    <t>455</t>
  </si>
  <si>
    <t>CONFECCION OTROS ARTICULOS CON MATERIAS TEXTILES</t>
  </si>
  <si>
    <t>4551</t>
  </si>
  <si>
    <t>CONFECCION ART.TEXTILES PARA HOGAR Y TAPICERIA</t>
  </si>
  <si>
    <t>4559</t>
  </si>
  <si>
    <t>CONFECCION OTROS ART. CON MATERIAS TEXTILES N.C.O.P.</t>
  </si>
  <si>
    <t>456</t>
  </si>
  <si>
    <t>INDUSTRIA DE LA PELETERIA</t>
  </si>
  <si>
    <t>4561</t>
  </si>
  <si>
    <t>PELETERIA NATURAL</t>
  </si>
  <si>
    <t>4562</t>
  </si>
  <si>
    <t>PELETERIA ARTIFICIAL</t>
  </si>
  <si>
    <t>IND.MADERA,CORCHO Y MUEBLES MADERA</t>
  </si>
  <si>
    <t>461</t>
  </si>
  <si>
    <t>ASERR. Y PREP. IND. DE LA MADERA (ASERR.,CEP.,PULIDO,LAVADO,ETC.)</t>
  </si>
  <si>
    <t>4611</t>
  </si>
  <si>
    <t>PRODUCT. ASERRADO Y PREPARACION INDUSTRIAL DE LA  MADERA</t>
  </si>
  <si>
    <t>4612</t>
  </si>
  <si>
    <t>PRODUCT.RESIDUALES ASERRADO Y PREP. INDUST. DE LA MADERA</t>
  </si>
  <si>
    <t>462</t>
  </si>
  <si>
    <t>FAB. PRODUCT.SEMIELABORADOS MADERA (CHAPAS,TABLEROS,ETC.)</t>
  </si>
  <si>
    <t>4621</t>
  </si>
  <si>
    <t>CHAPAS DE MADERA</t>
  </si>
  <si>
    <t>4622</t>
  </si>
  <si>
    <t>MADERAS CHAPADAS,CONTRACHAPADAS Y TABLEROS CELULARES</t>
  </si>
  <si>
    <t>4623</t>
  </si>
  <si>
    <t>TABLEROS Y PANELES DE FIBRA Y DE PARTICULAS</t>
  </si>
  <si>
    <t>4624</t>
  </si>
  <si>
    <t>MADERAS MEJORADAS</t>
  </si>
  <si>
    <t>463</t>
  </si>
  <si>
    <t>FAB.EN SERIE PIEZAS CARPINTERIA,PARQUET Y EST. MADERA P/CONST.</t>
  </si>
  <si>
    <t>4631</t>
  </si>
  <si>
    <t>PUERTAS Y VENTANAS DE MADERA</t>
  </si>
  <si>
    <t>4632</t>
  </si>
  <si>
    <t>PARQUET, ENTARIMADO Y ADOQUINES DE MADERA</t>
  </si>
  <si>
    <t>4633</t>
  </si>
  <si>
    <t>OTRAS PIEZAS CARPINTERIA PARA LA CONSTRUCCION</t>
  </si>
  <si>
    <t>4634</t>
  </si>
  <si>
    <t>ELMENTOS ESTRUCTURALES Y CONSTRUC. PREFABRICADAS DE MADERA</t>
  </si>
  <si>
    <t>464</t>
  </si>
  <si>
    <t>FAB.ENVASES Y EMBALAJES MADERA</t>
  </si>
  <si>
    <t>4641</t>
  </si>
  <si>
    <t>ENVASES Y EMBALAJES INDUSTRIALES DE MADERA (EXCEPTO TONELERIA)</t>
  </si>
  <si>
    <t>4642</t>
  </si>
  <si>
    <t>TONELERIA</t>
  </si>
  <si>
    <t>4643</t>
  </si>
  <si>
    <t>ESTUCHES, BAULES, MALETAS Y OTROS ENVASES DE MADERA</t>
  </si>
  <si>
    <t>465</t>
  </si>
  <si>
    <t>FAB. OBJETOS DIVERSOS DE MADERA (EXCEPTO MUEBLES)</t>
  </si>
  <si>
    <t>4651</t>
  </si>
  <si>
    <t>OBJETOS DE MADERA DE USO DOMESTICO Y DECORATIVO</t>
  </si>
  <si>
    <t>4652</t>
  </si>
  <si>
    <t>HERRAMIENT.MANGOS,MONTURAS Y ARTICULOS SIMILARES DE MADERA</t>
  </si>
  <si>
    <t>4653</t>
  </si>
  <si>
    <t>ARTIC. MADERA P/FAB.Y CONSERV. CALZADO</t>
  </si>
  <si>
    <t>4654</t>
  </si>
  <si>
    <t>ARTIC. MADERA P/INDUSTRIA TEXTIL</t>
  </si>
  <si>
    <t>4655</t>
  </si>
  <si>
    <t>CALZADO DE MADERA</t>
  </si>
  <si>
    <t>4656</t>
  </si>
  <si>
    <t>HARINA Y LANA DE MADERA</t>
  </si>
  <si>
    <t>4659</t>
  </si>
  <si>
    <t>OTROS OBJETOS DIVERSOS DE MADERA (EXCEPTO MUEBLES) NCOP</t>
  </si>
  <si>
    <t>466</t>
  </si>
  <si>
    <t>FAB. DE PRODUCTOS DE CORCHO</t>
  </si>
  <si>
    <t>4661</t>
  </si>
  <si>
    <t>PRODUCTOS DE CORCHO</t>
  </si>
  <si>
    <t>4662</t>
  </si>
  <si>
    <t>PROCT. RESIDUALES  FAB. ART. CORCHO</t>
  </si>
  <si>
    <t>467</t>
  </si>
  <si>
    <t>FAB. ART. JUNCO,CAÑA,CESTERIA,BROCHAS,CEPILLOS,ETC.(EXC. MUEBLES)</t>
  </si>
  <si>
    <t>4671</t>
  </si>
  <si>
    <t>ARTICULOS MATERIAS TRENZABLES</t>
  </si>
  <si>
    <t>4672</t>
  </si>
  <si>
    <t>CEPILLOS,BROCHAS,ESCOBAS Y ARTCIULOS SIMILARES</t>
  </si>
  <si>
    <t>468</t>
  </si>
  <si>
    <t>INDUSTRIA DEL MUEBLE DE MADERA</t>
  </si>
  <si>
    <t>4681</t>
  </si>
  <si>
    <t>FAB.MOBILIARIO MADERA P/HOGAR</t>
  </si>
  <si>
    <t>4682</t>
  </si>
  <si>
    <t>FAB.MOBILIARIO MADERA ESCOLAR Y DE OFICINA</t>
  </si>
  <si>
    <t>4683</t>
  </si>
  <si>
    <t>FAB. MUEBLES DIVER. MADERA, JUNCO, MIMBRE Y CAÑA</t>
  </si>
  <si>
    <t>4684</t>
  </si>
  <si>
    <t>FAB. DE ATAUDES</t>
  </si>
  <si>
    <t>4685</t>
  </si>
  <si>
    <t>ACTIV.ANEXAS IND. DEL MUEBLE (ACABADO,BARNIZADO,TAPIZADO,ETC)</t>
  </si>
  <si>
    <t>47</t>
  </si>
  <si>
    <t>IND.PAPEL Y FAB. ARTICULOS PAPEL; ARTES GRAFICAS Y EDICION</t>
  </si>
  <si>
    <t>471</t>
  </si>
  <si>
    <t>FAB. DE PASTA PAPELERA</t>
  </si>
  <si>
    <t>4711</t>
  </si>
  <si>
    <t>PASTA PAPELERA</t>
  </si>
  <si>
    <t>4712</t>
  </si>
  <si>
    <t>SUBPRODUCTOS Y PRODCT. RESIDUALES DE FAB. DE PASTA PAPELERA</t>
  </si>
  <si>
    <t>472</t>
  </si>
  <si>
    <t>FAB. DE PAPEL Y CARTON</t>
  </si>
  <si>
    <t>4721</t>
  </si>
  <si>
    <t>PAPEL Y CARTON</t>
  </si>
  <si>
    <t>4722</t>
  </si>
  <si>
    <t>PRODUCT.RESIDUALES DE LA FAB. Y TRANSF. DEL PAPEL Y CARTON</t>
  </si>
  <si>
    <t>473</t>
  </si>
  <si>
    <t>TRANSFORMACION DE PAPEL Y CARTON</t>
  </si>
  <si>
    <t>4731</t>
  </si>
  <si>
    <t>FAB.DE CARTON ONDULADO Y ARTICULOS CARTON ONDULADO</t>
  </si>
  <si>
    <t>4732</t>
  </si>
  <si>
    <t>FAB. DE OTROS ART. DE ENVASE Y EMBALAJE EN PAPEL Y CARTON</t>
  </si>
  <si>
    <t>4733</t>
  </si>
  <si>
    <t>FAB.ART. DE OFICINA, ESCRITORIO, ETC., DE PAPEL Y CARTON</t>
  </si>
  <si>
    <t>4734</t>
  </si>
  <si>
    <t>FAB.ART. DE DECORACION Y DE USO DOMESTICO DE  PAPEL Y CARTON</t>
  </si>
  <si>
    <t>4739</t>
  </si>
  <si>
    <t>FAB.OTROS MANIPULADOS DE  PAPEL Y CARTON N.C.O.P.</t>
  </si>
  <si>
    <t>474</t>
  </si>
  <si>
    <t>ARTES GRAFICAS (IMPRESION GRAFICA)</t>
  </si>
  <si>
    <t>4741</t>
  </si>
  <si>
    <t>IMPRESION DE TEXTOS O IMÁGENES POR CUALQUIER PROCED. O SISTEMA</t>
  </si>
  <si>
    <t>4742</t>
  </si>
  <si>
    <t>IMPRESION DE PRENSA DIARIA POR CUALQUIER PROCEDIMIENTO</t>
  </si>
  <si>
    <t>4743</t>
  </si>
  <si>
    <t>REPRODUCCION TEXTOS O IMÁGENES POR PROCEDIMIENTOS TALES COMO MULTICOPISTA, FOTOCOPIAS POR PROCEDIMIENTOS FOTROGRAFICOS Y ELECTROSTATICOS, SISTEMA DE REPRODUCCION DE PLANOS, ETC.</t>
  </si>
  <si>
    <t>475</t>
  </si>
  <si>
    <t>ACTIVIDADES ANEXAS A LAS ARTES GRAFICAS</t>
  </si>
  <si>
    <t>4751</t>
  </si>
  <si>
    <t>ESTEREOTIPIA, GALVANOTIPIA Y GALVANOPLASTIA,  FAB. DE GOMA Y CAUCHO, FAB. DE RODILLOS Y DE OTROS ELEMENTOS DEDICADOS A LOS PROCESOS DE IMPRESIÓN</t>
  </si>
  <si>
    <t>4752</t>
  </si>
  <si>
    <t>COMPOSICION DE TEXTOS POR CUALQUIER PROCEDIMIENTO</t>
  </si>
  <si>
    <t>4753</t>
  </si>
  <si>
    <t>REPROD.TEXTOS O IMAGENES DESTINADOS A LA IMPRESION</t>
  </si>
  <si>
    <t>4754</t>
  </si>
  <si>
    <t>ENCUADERNACION</t>
  </si>
  <si>
    <t>476</t>
  </si>
  <si>
    <t>EDICION</t>
  </si>
  <si>
    <t>4761</t>
  </si>
  <si>
    <t>EDICION DE LIBROS</t>
  </si>
  <si>
    <t>4762</t>
  </si>
  <si>
    <t>EDICION DE PERIODICOS Y REVISTAS</t>
  </si>
  <si>
    <t>4769</t>
  </si>
  <si>
    <t>OTRAS EDICIONES N.C.O.P.</t>
  </si>
  <si>
    <t>48</t>
  </si>
  <si>
    <t>IND. DE TRANSFORMACION DEL CAUCHO Y MATERIAS PLASTICAS</t>
  </si>
  <si>
    <t>481</t>
  </si>
  <si>
    <t>TRANSFORMACION DEL CAUCHO</t>
  </si>
  <si>
    <t>4811</t>
  </si>
  <si>
    <t>FAB.CUBIERTAS Y CAMARAS</t>
  </si>
  <si>
    <t>4812</t>
  </si>
  <si>
    <t>RECAUCHUTADO Y RECONSTRUCION DE CUBIERTAS</t>
  </si>
  <si>
    <t>4819</t>
  </si>
  <si>
    <t>FAB.OTROS ARTICULOS CAUCHO N.C.O.P.</t>
  </si>
  <si>
    <t>482</t>
  </si>
  <si>
    <t>TRANSFORMACION MATERIAS PLASTICAS</t>
  </si>
  <si>
    <t>4821</t>
  </si>
  <si>
    <t>FAB. PRODUCT. SEMIELAB. DE MAT. PLASTICAS</t>
  </si>
  <si>
    <t>4822</t>
  </si>
  <si>
    <t>FAB. ART. ACABADOS DE MAT. PLASTICAS</t>
  </si>
  <si>
    <t>49</t>
  </si>
  <si>
    <t>491</t>
  </si>
  <si>
    <t>JOYERIA Y BISUTERIA</t>
  </si>
  <si>
    <t>4911</t>
  </si>
  <si>
    <t>JOYERIA</t>
  </si>
  <si>
    <t>4912</t>
  </si>
  <si>
    <t>BISUTERIA</t>
  </si>
  <si>
    <t>492</t>
  </si>
  <si>
    <t>FAB. INSTRUMENTOS MUSICA</t>
  </si>
  <si>
    <t>4921</t>
  </si>
  <si>
    <t>INSTRUMENTO CUERDA Y TECLADO</t>
  </si>
  <si>
    <t>4922</t>
  </si>
  <si>
    <t>INSTRUMENTOS DE VIENTO DE TECLADO</t>
  </si>
  <si>
    <t>4923</t>
  </si>
  <si>
    <t>INSTRUMENTOS DE CUERDA</t>
  </si>
  <si>
    <t>4924</t>
  </si>
  <si>
    <t>INSTRUMENTOS DE VIENTO</t>
  </si>
  <si>
    <t>4925</t>
  </si>
  <si>
    <t>INSTRUMENTOS DE PERCUSION</t>
  </si>
  <si>
    <t>4926</t>
  </si>
  <si>
    <t>INSTRUMENTOS MUSICALES ELECTRONICOS</t>
  </si>
  <si>
    <t>4927</t>
  </si>
  <si>
    <t>OTROS INSTRUMENTOS MUSICALES</t>
  </si>
  <si>
    <t>4928</t>
  </si>
  <si>
    <t>PARTES, PIEZAS SUELTAS Y ACCESORIOS DE INSTRUMENTOS MUSICALES</t>
  </si>
  <si>
    <t>493</t>
  </si>
  <si>
    <t>LABORATORIOS FOTOGRAFICOS Y CINEMATOGRAFICOS</t>
  </si>
  <si>
    <t>4931</t>
  </si>
  <si>
    <t>PELICULAS Y COPIAS CINEMATOGRAFICAS REVELADAS</t>
  </si>
  <si>
    <t>4932</t>
  </si>
  <si>
    <t>PLACAS,PELICULAS FOTOGRAFICAS NEGATIVAS, DIAPOSITIVAS REVELADAS</t>
  </si>
  <si>
    <t>4933</t>
  </si>
  <si>
    <t>COPIAS FOTOGRAFICAS Y AMPLIACIONES</t>
  </si>
  <si>
    <t>494</t>
  </si>
  <si>
    <t>FAB. DE JUEGOS, JUGUETES Y ART.DE DEPORTE</t>
  </si>
  <si>
    <t>4941</t>
  </si>
  <si>
    <t>FAB.JUEGOS,JUGUETES Y ART. DE PUERICULTURA</t>
  </si>
  <si>
    <t>4942</t>
  </si>
  <si>
    <t>FAB. ARTICULOS DE DEPORTE</t>
  </si>
  <si>
    <t>495</t>
  </si>
  <si>
    <t>INDUSTRIAS MANUFACTURERAS DIVERSAS</t>
  </si>
  <si>
    <t>4951</t>
  </si>
  <si>
    <t>FAB. ARTICULOS DE ESCRITORIO</t>
  </si>
  <si>
    <t>4959</t>
  </si>
  <si>
    <t>FAB. DE OTROS ARTICULOS N.C.O.P.</t>
  </si>
  <si>
    <t>5</t>
  </si>
  <si>
    <t>CONSTRUCCION</t>
  </si>
  <si>
    <t>50</t>
  </si>
  <si>
    <t>501</t>
  </si>
  <si>
    <t>EDIFICACION Y OBRA CIVIL</t>
  </si>
  <si>
    <t>5011</t>
  </si>
  <si>
    <t>CONST. COMPLETA,REPARACION Y CONSERVACION DE EDIFICACIONES</t>
  </si>
  <si>
    <t>5012</t>
  </si>
  <si>
    <t>CONST. COMPLETA,REPARACION Y CONSERVACION DE OBRAS CIVILES</t>
  </si>
  <si>
    <t>5013</t>
  </si>
  <si>
    <t>ALBAÑILERIA Y PEQUEÑOS TRABAJOS DE CONSTRUCCION EN GENERAL</t>
  </si>
  <si>
    <t>502</t>
  </si>
  <si>
    <t>CONSOLIDACION Y PREPARACION DE TERRENOS, DEMOLICINOES, PERFORACIONES PARA ALUMBRAMIENTO DE AGUAS, CIMENTACIONES Y PAVIMENTACIONES</t>
  </si>
  <si>
    <t>5021</t>
  </si>
  <si>
    <t>DEMOLICIONES Y DERRIBOS EN GENERAL</t>
  </si>
  <si>
    <t>5022</t>
  </si>
  <si>
    <t>CONSOLIDACION Y PREPARACION TERRENO P/CONST.EDIFICACIONES, INCLUIDO SISTEMA DE AGOTAMIENTO Y DRAGADO</t>
  </si>
  <si>
    <t>5023</t>
  </si>
  <si>
    <t>CONOSLIDACION Y PREPARACION DE TERRENOS PARA REALIZACION DE OBRAS CIVILES, INCLUIDO SISTEMAS DE AGOTAMIENTO Y DRAGADO</t>
  </si>
  <si>
    <t>5024</t>
  </si>
  <si>
    <t>CIMENTACIONES Y PAVIMENTACIOENS P/CONST. DE EDIFICACIONES</t>
  </si>
  <si>
    <t>5025</t>
  </si>
  <si>
    <t>CIMENTACIONES Y PAVIMENTACIONES EN OBRAS CIVILES</t>
  </si>
  <si>
    <t>5026</t>
  </si>
  <si>
    <t>PERFORACIONES P/ALUMBRAMIENTOS DE AGUAS</t>
  </si>
  <si>
    <t>503</t>
  </si>
  <si>
    <t>PREPARACION Y MONTAJE DE ESTRUCTURAS Y CUBIERTAS, POSTES Y TORRES METALICAS, CARRILES, COMPUERTAS, GRUAS, ETC.</t>
  </si>
  <si>
    <t>5031</t>
  </si>
  <si>
    <t>PREP. Y MONTAJE ESTRUCT. Y CUBIERTAS Y CUBRICIONES EN EDIFICAC.</t>
  </si>
  <si>
    <t>5032</t>
  </si>
  <si>
    <t>PREP. Y MONTAJE ESTRUCT. Y CUBIERTAS Y CUBRICIONES EN OBRA CIVIL</t>
  </si>
  <si>
    <t>5033</t>
  </si>
  <si>
    <t>MONTAJE E INSTALACION DE ESTRUCTURAS METALICAS PARA TRANSPORTE, PUERTOS, OBRAS HIDRAULICAS, PUENTES, POSTES Y TORRES METALICAS, CARRILES, ETC.</t>
  </si>
  <si>
    <t>5034</t>
  </si>
  <si>
    <t>ELABORACION DE OBRA EN PIEDRA NATURAL O ARTIFICIAL O CON MATERIALES PARA LA CONSTRUCCION SIEMPRE QUE NO SE EMPLEEN MAQUINAS MOVIDAS MECANICAMENTE NI MAS DE CUATRO OBREROS</t>
  </si>
  <si>
    <t>504</t>
  </si>
  <si>
    <t>INSTALACIONES Y MONTAJES</t>
  </si>
  <si>
    <t>5041</t>
  </si>
  <si>
    <t>INSTALACIONES ELECTRICAS EN GENERAL, INSTALACIONES DE REDES TELEGRAFICAS, TELEFONICAS, TELEFONIA SIN HILOS Y TELEVISION. INSTALACIONES DE SISTEMAS DE BALIZACION DE PUERTOS Y AEROPUERTOS</t>
  </si>
  <si>
    <t>5042</t>
  </si>
  <si>
    <t>INSTALACIONES DE FONTANERIA</t>
  </si>
  <si>
    <t>5043</t>
  </si>
  <si>
    <t>INSTAL.FRIO,CALOR Y ACONDICIONAMIENTO DE AIRE</t>
  </si>
  <si>
    <t>5044</t>
  </si>
  <si>
    <t>INSTALACION PARARRAYOS Y SIMILARES</t>
  </si>
  <si>
    <t>5045</t>
  </si>
  <si>
    <t>MONTAJE E INST. DE COCINAS DE TODO TIPO Y CLASE, CON TODOS SUS ACCESORIOS, PARA TODO USO MENOS EL INDUSTRIAL</t>
  </si>
  <si>
    <t>5046</t>
  </si>
  <si>
    <t>MONTAJE E INST. APARATOS ELEVADORES DE CUALQUIER CLASE Y TIPO</t>
  </si>
  <si>
    <t>5047</t>
  </si>
  <si>
    <t>INSTAL.TELEFONICAS, TELEGRAFICAS, TELEGRAFICAS SIN HILO Y DE TV, EN EDIFICIOS Y CONSTRUCCIONES DE CUALQUIER CLASE</t>
  </si>
  <si>
    <t>5048</t>
  </si>
  <si>
    <t>MONTAJES METALICOS E INSTAL. INDUSTRIALES COMPLETAS, SIN VENDER NI APORTAR LA MAQUINARIA NI LOS ELEMENTOS OBJETO DE LA INSTALACION O MONTAJE</t>
  </si>
  <si>
    <t>505</t>
  </si>
  <si>
    <t>ACABADO DE OBRAS</t>
  </si>
  <si>
    <t>5051</t>
  </si>
  <si>
    <t>REV. EXT. E INTERIORES DE TODAS CLASES Y EN TODO TIPO DE OBRA</t>
  </si>
  <si>
    <t>5052</t>
  </si>
  <si>
    <t>SOLADOS Y PAVIMENTADOS DE TODAS CLASES Y EN CUALQ. TIPO DE OBRA</t>
  </si>
  <si>
    <t>5053</t>
  </si>
  <si>
    <t>PREP. Y COLOC. DE SOLADOS Y PAVIMENTOS MADERA DE CUALQ. CLASE</t>
  </si>
  <si>
    <t>5054</t>
  </si>
  <si>
    <t>COLOC. DE AISLAMIENTOS FONICOS,TERMICOS Y ACUSTICOS DE CUALQUIER CLASE Y PARA CUALQUIER TIPO DE OBRAS; IMPERMEABILIZACION DE TODO TIPO DE EDIFICIOS Y CONSTRUCCIONES POR CUALQUIER PROCEDIMIENTO</t>
  </si>
  <si>
    <t>5055</t>
  </si>
  <si>
    <t>CARPINTERIA Y CERRAJERIA</t>
  </si>
  <si>
    <t>5056</t>
  </si>
  <si>
    <t>PINTURA DE CAULQUIER TIPO Y CLASE Y REVESTIMIENTO CON PAPEL, TEJIDOS O PLASTICOS Y TERMINACION Y DECORACION DE EDIFICIOS Y LOCALES</t>
  </si>
  <si>
    <t>TRABAJOS EN YESO Y ESCAYOLA Y DECORACION DE EDIFICIOS Y LOCALES</t>
  </si>
  <si>
    <t>506</t>
  </si>
  <si>
    <t>SERVICIOS AUXILIARES DE LA CONSTRUCCION Y DRAGADOS</t>
  </si>
  <si>
    <t>5060</t>
  </si>
  <si>
    <t>INST. DE ANDAMIOS, CIMBRAS, ENCOFRADOS, ETC. INCLUSO PARA USOS DISTINTOS DE LA CONSTRUCCION</t>
  </si>
  <si>
    <t>507</t>
  </si>
  <si>
    <t>CONST., REPARACION,Y CONSERV. DE TODA CLASE DE OBRAS</t>
  </si>
  <si>
    <t>508</t>
  </si>
  <si>
    <t>AGRUPACIONES, Y UNIONES TEMPORALES DE EMPRESAS</t>
  </si>
  <si>
    <t>6</t>
  </si>
  <si>
    <t>COMERCIO, RESTAURANTES Y HOSPEDAJE, REPARACIONES</t>
  </si>
  <si>
    <t>61</t>
  </si>
  <si>
    <t>COMERCIO AL POR MAYOR</t>
  </si>
  <si>
    <t>611</t>
  </si>
  <si>
    <t>CIO.MAY.MERCANCIAS GRUP.612 AL 617 Y 619</t>
  </si>
  <si>
    <t>612</t>
  </si>
  <si>
    <t>CIO.MAY.MAT.PRIMAS AGRARIAS, PROD.ALIMENTICIOS,BEBIDAS Y TABACOS</t>
  </si>
  <si>
    <t>6121</t>
  </si>
  <si>
    <t>CIO.MAY. DE TODA CLASE DE PROD. ALIMENTICIOS, BEBIDAS Y TABACOS EPECIFICADOS EN LOS APIGRAFES 612.2 A 612.7 Y 612.9</t>
  </si>
  <si>
    <t>6122</t>
  </si>
  <si>
    <t>CIO.MAY.CEREALES, SIMIENTES, PLANTAS, ABONOS, SUSTANCIAS, FERTILIZANTES, PLAGUICIDAS, ANIMALES VIVOS, TABACO EN RAMA, ALIMENTOS PARA EL GANADO Y MATERIAS PRIMAS MARINAS (PECES VIVOS, ALGAS, ESPONJAS, CONCHAS, ETC.)</t>
  </si>
  <si>
    <t>6123</t>
  </si>
  <si>
    <t>CIO.MAY.FRUTAS Y FRUTOS, VERDURAS, PATATAS, LEGUMBRES FRESCAS Y HORTALIZAS</t>
  </si>
  <si>
    <t>6124</t>
  </si>
  <si>
    <t>CIO.MAY.CARNES, PRODUCTOS Y DERIVADOS CARNICOS ELABORADOS, HUEVOS, AVES YCAZA</t>
  </si>
  <si>
    <t>6125</t>
  </si>
  <si>
    <t>CIO.MAY. LECHE, PROD. LACTEOS, MIEL, ACEITES Y GRASAS COMESTIBLES</t>
  </si>
  <si>
    <t>6126</t>
  </si>
  <si>
    <t>CIO.MAY. BEBIDAS Y TABACO</t>
  </si>
  <si>
    <t>6127</t>
  </si>
  <si>
    <t>CIO.MAY. VINOS Y VINAGRES DEL PAIS</t>
  </si>
  <si>
    <t>6128</t>
  </si>
  <si>
    <t>CIO.MAY.PESCADOS Y OTROS PROD. DE LA PESCA Y DE LA ACUICULTURA</t>
  </si>
  <si>
    <t>6129</t>
  </si>
  <si>
    <t>CIO.MAY.OTROS PRODUCT.ALIMENTICIOS, HELADOS DE TODAS CLASES, ETC.</t>
  </si>
  <si>
    <t>613</t>
  </si>
  <si>
    <t>CIO.MAY.TEXTILES,CONFECCION,CALZADO Y ART. DE CUERO</t>
  </si>
  <si>
    <t>6131</t>
  </si>
  <si>
    <t>CIO.MAY.DE TODA CLAES DE PROD. TEXTILES, DE CONFECCION, CALZADO Y ARTICULOS DE CUERO ESPECIFICADOS EN LOS EPIGRAFES 613.2 AL 613.5 Y EL 613.9</t>
  </si>
  <si>
    <t>6132</t>
  </si>
  <si>
    <t>CIO.MAY.TEJIDO POR METROS, TEXTILES PARA EL HOGAR Y ALFOMBRAS</t>
  </si>
  <si>
    <t>6133</t>
  </si>
  <si>
    <t>CIO.MAY. PRENDAS EXTERIORES VESTIR</t>
  </si>
  <si>
    <t>6134</t>
  </si>
  <si>
    <t>CIO.MAY.CALZADO, PELETERIA, ART. DE CUERO Y MARROQUINERIA</t>
  </si>
  <si>
    <t>6135</t>
  </si>
  <si>
    <t>CIO.MAY.CAMISERIA, LENCERIA, MERCERIA Y GENEROS DE PUNTO</t>
  </si>
  <si>
    <t>6139</t>
  </si>
  <si>
    <t>CIO.MAY.ACCESORIOS DEL VESTIDO Y OTROS PROCDUCTOS TEXT. N.C.O.P.</t>
  </si>
  <si>
    <t>614</t>
  </si>
  <si>
    <t>CIO.MAY.PROD.FARMACEUTICOS,PERFUMERIA Y P/MANTENIMIENTO Y FUNCIONAMIENTO DEL HOGAR</t>
  </si>
  <si>
    <t>6141</t>
  </si>
  <si>
    <t>CIO.MAY.PROD.FARMACEUTICOS Y MEDICAMENTOS</t>
  </si>
  <si>
    <t>6142</t>
  </si>
  <si>
    <t>CIO.MAY.PROD. PERFUMERIA, DROGUERIA, HIGIENE Y BELLEZA</t>
  </si>
  <si>
    <t>6143</t>
  </si>
  <si>
    <t>CIO.MAY.PROD. DE MANTENIMIENTO Y FUNCIONAMIENTO DEL HOGAR</t>
  </si>
  <si>
    <t>6144</t>
  </si>
  <si>
    <t>CIO.MAY. PRODUCTOS ZOOSANITARIOS</t>
  </si>
  <si>
    <t>615</t>
  </si>
  <si>
    <t>CIO.MAY. ARTICULOS CONSUMO DURADERO</t>
  </si>
  <si>
    <t>6151</t>
  </si>
  <si>
    <t>CIO.MAY.VEHICULOS,MOTOCICLETAS,BICICLETAS Y SUS ACCESORIOS</t>
  </si>
  <si>
    <t>6152</t>
  </si>
  <si>
    <t>CIO.MAY. DE MUEBLES</t>
  </si>
  <si>
    <t>6153</t>
  </si>
  <si>
    <t>CIO.MAY. DE APARATOS ELECTRODOMEST. Y FERRETERIA</t>
  </si>
  <si>
    <t>6154</t>
  </si>
  <si>
    <t>CIO.MAY.APARATOS Y MATERIALES RADIOELECT. Y ELECTRONICOS</t>
  </si>
  <si>
    <t>6155</t>
  </si>
  <si>
    <t>CIO.MAY. OBRAS DE ARTE Y ANTIGÜEDADES</t>
  </si>
  <si>
    <t>6156</t>
  </si>
  <si>
    <t>GALERIAS DE ARTE</t>
  </si>
  <si>
    <t>6159</t>
  </si>
  <si>
    <t>CIO.MAY. OTROS ART. CONSUMO DURADERO NO ESPECIFICADOS EN LOS EPIGRAFES ANTERIORES</t>
  </si>
  <si>
    <t>616</t>
  </si>
  <si>
    <t>CIO.MAY. INTERIND. DE MINERIA Y QUIMICA</t>
  </si>
  <si>
    <t>6161</t>
  </si>
  <si>
    <t>COMERCIO AL POR MAYOR DE CARBON</t>
  </si>
  <si>
    <t>6162</t>
  </si>
  <si>
    <t>COMERCIO AL POR MAYOR DE HIERRO Y ACERO</t>
  </si>
  <si>
    <t>6163</t>
  </si>
  <si>
    <t>COMERCIO AL POR MAYOR DE  MINERALES</t>
  </si>
  <si>
    <t>6164</t>
  </si>
  <si>
    <t>CIO.MAY.METALES NO FERREOS EN BRUTO Y PROD. SEMIELABORADOS</t>
  </si>
  <si>
    <t>6165</t>
  </si>
  <si>
    <t>CIO.MAY. PETROLEO Y LUBRICANTES</t>
  </si>
  <si>
    <t>6166</t>
  </si>
  <si>
    <t>CIO.MAY. PROD.QUIMICOS INDUSTRIALES</t>
  </si>
  <si>
    <t>6169</t>
  </si>
  <si>
    <t>OTRO CIO.MAY. INTERINDUST. DE LA MINERIA Y QUIMICA  NO ESPECIFICADO EN LOS EPIGRAFES ANTERIORES</t>
  </si>
  <si>
    <t>617</t>
  </si>
  <si>
    <t>OTRO CIO.MAY.INTERIND.(EXC.MINERIA Y QUIMICA)</t>
  </si>
  <si>
    <t>6171</t>
  </si>
  <si>
    <t>CIO.MAY. FIBRAS TEXTILES BRUTAS Y PROD. SEMIELABORADOS</t>
  </si>
  <si>
    <t>6172</t>
  </si>
  <si>
    <t>CIO.MAY. CUEROS Y PIELES EN BRUTO</t>
  </si>
  <si>
    <t>6173</t>
  </si>
  <si>
    <t>CIO.MAY. MADERA Y CORCHO</t>
  </si>
  <si>
    <t>6174</t>
  </si>
  <si>
    <t>CIO.MAY. MATERIALES CONSTRUC, VIDRIO Y ART. DE INSTALACION</t>
  </si>
  <si>
    <t>6175</t>
  </si>
  <si>
    <t>CIO.MAY.MAQUINAR. PARA MADERA Y METAL</t>
  </si>
  <si>
    <t>6176</t>
  </si>
  <si>
    <t>CIO.MAY. MAQUINARIA AGRICOLA</t>
  </si>
  <si>
    <t>6177</t>
  </si>
  <si>
    <t>CIO.MAY. MAQUINARIA TEXTIL</t>
  </si>
  <si>
    <t>6178</t>
  </si>
  <si>
    <t>CIO.MAY. MAQUINAS Y MATERIAL DE OFICINA</t>
  </si>
  <si>
    <t>6179</t>
  </si>
  <si>
    <t>CIO.MAY. INTERINDUSTRIAL (EXCEPTO EN MINERIA Y QUIMICA) DE OTROS PRODUCTOS, MAQUINARIA Y MATERIAL NCOP</t>
  </si>
  <si>
    <t>618</t>
  </si>
  <si>
    <t>COMERCIALES EXPORT. Y CIO.MAY. EN ZONAS Y DEPOSITOS FRANCOS</t>
  </si>
  <si>
    <t>6181</t>
  </si>
  <si>
    <t>CIO.EXPORT. (EXPORTACION DE TODA CLASE DE MERCANCIAS)</t>
  </si>
  <si>
    <t>6182</t>
  </si>
  <si>
    <t>CIO.MAY. DE TODA CLASE DE MERCANCIAS, EXCLUSIVAMENTE DENTRO DE ZONAS Y DEPOSITOS FRANCOS CON PRODUCTOS EN ELLOS CONSIGNADOS Y QUE SE LIMITE EXCLUSIVAMENTE AL APROVISIONAMIENTO DE BUQUES EXTRANJEROS Y ESPAÑOLES DE GRAN CABOTAJE Y ALTURA, ASI COMO AL DE AERONAVES EXTRANJERAS Y ESPAÑOLAS DEL SERVICIO INTERNACIONAL, YA EN FORMA DIRECTA, YA A TRAVES DE UNA PREVIA EXPORTACION AL EXTRANJERO</t>
  </si>
  <si>
    <t>619</t>
  </si>
  <si>
    <t>OTRO CIO.MAY. NO ESPECIFICADO EN GRUP. 612 AL 618</t>
  </si>
  <si>
    <t>6191</t>
  </si>
  <si>
    <t>CIO.MAY. JUGUETES Y ARTICULOS DEPORTE</t>
  </si>
  <si>
    <t>6192</t>
  </si>
  <si>
    <t>CIO.MAY. DE AP. E INST.MEDICOS,ORTOPEDICOS, OPTICOS Y FOTOGRAF.</t>
  </si>
  <si>
    <t>6193</t>
  </si>
  <si>
    <t>CIO.MAY.METALES PRECIOSOS,ART.JOYERIA, BISUTERIA Y RELOJERIA</t>
  </si>
  <si>
    <t>6194</t>
  </si>
  <si>
    <t>CIO.MAY. PRODUCTOS PAPEL Y CARTON</t>
  </si>
  <si>
    <t>6195</t>
  </si>
  <si>
    <t>CIO.MAY. ART.PAPELERIA Y ESCRITORIO, ART. DE DIBUJO Y BELLAS ARTES</t>
  </si>
  <si>
    <t>6196</t>
  </si>
  <si>
    <t>CIO.MAY. LIBROS,PERIODICOS Y REVISTAS</t>
  </si>
  <si>
    <t>6197</t>
  </si>
  <si>
    <t>CIO.MAY. INST.PRECISION,MEDIDA Y SIMILARES</t>
  </si>
  <si>
    <t>6198</t>
  </si>
  <si>
    <t>COMPRA-VENTA DE GANADO</t>
  </si>
  <si>
    <t>6199</t>
  </si>
  <si>
    <t>CIO.MAY. OTROS PRODUCTOS N.C.O.P.</t>
  </si>
  <si>
    <t>62</t>
  </si>
  <si>
    <t>RECUPERACION DE PRODUCTOS</t>
  </si>
  <si>
    <t>621</t>
  </si>
  <si>
    <t>CIO.MAY.CHATARRA Y METALES DE DESHECHO FERREOS Y NO FERREOS</t>
  </si>
  <si>
    <t>622</t>
  </si>
  <si>
    <t>CIO.MAY.OTROS PRODUCTOS DE RECUPERACION</t>
  </si>
  <si>
    <t>623</t>
  </si>
  <si>
    <t>RECUP. Y CIO. RESIDUOS FUERA DE ESTABLECIMIENTO PERMANENTE</t>
  </si>
  <si>
    <t>64</t>
  </si>
  <si>
    <t>63</t>
  </si>
  <si>
    <t>INTERMEDIARIOS DEL COMERCIO</t>
  </si>
  <si>
    <t>631</t>
  </si>
  <si>
    <t>CIO.MEN. DE PROD. ALIMENTOS, BEBIDAS Y TABACO REALIZADO EN ESTABLECIMIENTO PERMANENTE</t>
  </si>
  <si>
    <t>641</t>
  </si>
  <si>
    <t>CIO.MEN.FRUTAS,VERDURAS,HORTALIZAS Y TUBERCULOS</t>
  </si>
  <si>
    <t>642</t>
  </si>
  <si>
    <t>CIO.MEN. DE CARNES Y DESPOJOS; DE PRODUCTOS Y DERIVADOS CARNICOS ELABORADOS; DE HUEVOS, AVES, CONEJOS DE GRANJA, CAZA; Y DE PROD. DERIVADOS DE LOS MISMOS</t>
  </si>
  <si>
    <t>6421</t>
  </si>
  <si>
    <t>CIO.MEN. DE CARNES Y DESPOJOS; DE PROD. Y DERIVADOS CARNICOS ELABORADOS; DE HUEVOS, AVES, CONEJOS DE GRANAJA, CAZA; Y DE PROD. DERIVADOS DE LOS MISMOS</t>
  </si>
  <si>
    <t>6422</t>
  </si>
  <si>
    <t>CIO.MEN. EN DEPENDENCIAS DE VENTAS DE CARNICERIAS-CHARCUTERIAS, DE CARNES FRESCAS Y CONGELADAS, DESPOJOS Y TODA CLASE DE PROD. Y DERIVADOS CARNICOS; DE HUEVOS, AVES, CONEJOS DE GRANAJA, CAZA; Y DE PROD. DERIVADOS DE LOS MISMOS</t>
  </si>
  <si>
    <t>6423</t>
  </si>
  <si>
    <t>CIO.MEN. EN DEPENDENCIAS DE VENTAS DE CARNICERIA-SALCHICHERIAS, DE CARNES FRESCAS Y CONGELADAS, DESPOJOS, PROD. PROCEDENTES DE IND. CARNICAS Y PROD. CARNICOS FRESCOS, CRUDOS, ADOBADOS, TOCINO SALADO, EMBUTIDO DE SANGRE (MORCILLA) Y AQUELLOS OTROS TRADICIONALES DE ESTAS CARACTERISTICAS PARA LOS QUE ESTEN AUTORIZADOS; ASI COMO DE HUEVOS, AVES, CONEJOS DE GRANAJA, CAZA; Y DE PROD. DERIVADOS DE LOS MISMOS</t>
  </si>
  <si>
    <t>6424</t>
  </si>
  <si>
    <t>CIO.MEN. EN CARNICERIAS DE CARNES FRESCAS Y CONGELADAS, DESPOJOS Y NPROD. Y DERIVADOS CARNICOS ELABORADOS; ASI COMO DE HUEVOS, AVES, CONEJOS DE GRANAJA, CAZA; Y DE PROD. DERIVADOS DE LOS MISMOS</t>
  </si>
  <si>
    <t>6425</t>
  </si>
  <si>
    <t>CIO.MEN.HUEVOS,AVES,CONEJOS DE GRANAJA, CAZA; Y DE PROD. DERIVADOS DE LOS MISMOS</t>
  </si>
  <si>
    <t>6426</t>
  </si>
  <si>
    <t>CIO.MEN.EN CASQUERIAS, DE VISCERAS Y DESPOJOS PROCEDENTES DE ANIMALES DE ABASTO, FRESCOS Y CONGELADOS</t>
  </si>
  <si>
    <t>643</t>
  </si>
  <si>
    <t>CIO.MEN.PESCADOS Y OTROS PROD. PESCA Y ACUICULTURA Y CARACOLES</t>
  </si>
  <si>
    <t>65</t>
  </si>
  <si>
    <t>6431</t>
  </si>
  <si>
    <t>6432</t>
  </si>
  <si>
    <t>CIO.MEN. BACALAO, Y OTROS PESCADOS EN SALAZON</t>
  </si>
  <si>
    <t>644</t>
  </si>
  <si>
    <t>CIO.MEN.PAN,PASTELERIA,CONFIT. Y SIMILARES Y DE LECHE Y PROD. LACT.</t>
  </si>
  <si>
    <t>6441</t>
  </si>
  <si>
    <t>6442</t>
  </si>
  <si>
    <t>DESPACHOS DE PAN, PANES ESPECIALES Y BOLLERIA</t>
  </si>
  <si>
    <t>6443</t>
  </si>
  <si>
    <t>CIO.MEN.PROD.PASTELERIA, BOLLERIA Y CONFITERIA</t>
  </si>
  <si>
    <t>6444</t>
  </si>
  <si>
    <t>COMERCIO AL POR MENOR DE HELADOS</t>
  </si>
  <si>
    <t>6445</t>
  </si>
  <si>
    <t>CIO.MEN. BOMBONES Y CARAMELOS</t>
  </si>
  <si>
    <t>66</t>
  </si>
  <si>
    <t>6446</t>
  </si>
  <si>
    <t>CIO.MEN.MASAS FRITAS, CON O SIN COBERTURAS O RELLENOS, PATATAS FRITAS, PROD. APERITIVO, FRUTOS SECOS, GOLOSINAS, PREPARADOS DE CHOCOLATA Y BEBIDAS REFESCANTES</t>
  </si>
  <si>
    <t>645</t>
  </si>
  <si>
    <t>CIO.MEN. VINOS Y BEBIDAS DE TODAS CLASES</t>
  </si>
  <si>
    <t>646</t>
  </si>
  <si>
    <t>CIO.MEN.LABORES TABACO Y ART.FUMADOR</t>
  </si>
  <si>
    <t>6461</t>
  </si>
  <si>
    <t>CIO.MEN.LABORES TABACO DE TODAS CLASES Y FORMAS EN EXPENDIDURIAS GENERALES, ESPECIALES E INTERIORES</t>
  </si>
  <si>
    <t>6462</t>
  </si>
  <si>
    <t>CIO.MEN.LABORES TABACO DE TODAS CLASES Y FORMAS EN EXTENSIONES TRANSITORIAS DE EXPENDEDURIAS GENERALES</t>
  </si>
  <si>
    <t>6463</t>
  </si>
  <si>
    <t>CIO.MEN.LABORES TABACO DE TODAS CLASES Y FORMAS EN EXTENSIONES TRANSITORIAS DE EXPENDEDURIAS DE CARÁCTER CMPLEMENTARIO</t>
  </si>
  <si>
    <t>6464</t>
  </si>
  <si>
    <t>CIO.MEN.LABORES TABACO, REALIZADO POR ESTABLECIMIENTOS MERCANTILES EN RÉGIMEN DE AUTORIZACIONES DE VENTA CON RECARGO</t>
  </si>
  <si>
    <t>6465</t>
  </si>
  <si>
    <t>CIO.MEN.LABORES TABACO, REALIZADO A TRAVÉS DE MÁQUINAS AUTOMÁTICAS EN RÉGIMEN DE AUTORIZACIONES DE VENTA CON RECARGO</t>
  </si>
  <si>
    <t>6466</t>
  </si>
  <si>
    <t>CIO.MEN. TABACO DE TODAS CLASES Y FORMAS, EN LOCALIDADES DONDE NO ESTÉ ESTANCADA LA VENTA</t>
  </si>
  <si>
    <t>6467</t>
  </si>
  <si>
    <t>CIO.MEN.LABORES TABACO, REALIZADO POR MINUSVÁLIDOS FÍSICOS TITULARES DE AUTORIZACIONES ESPECIALES</t>
  </si>
  <si>
    <t>6468</t>
  </si>
  <si>
    <t>CIO.MEN. ARTICULOS PARA FUMADORES</t>
  </si>
  <si>
    <t>647</t>
  </si>
  <si>
    <t>CIO.MEN.PROD.ALIMENTICIOS Y BEBIDAS EN GENERAL</t>
  </si>
  <si>
    <t>68</t>
  </si>
  <si>
    <t>6471</t>
  </si>
  <si>
    <t>CIO.MEN. DE PROD. ALIMENT. Y DE BEBIDAS EN ESTABL.CON VENDEDOR</t>
  </si>
  <si>
    <t>6472</t>
  </si>
  <si>
    <t>CIO.MEN.DE CUALQUIER CLASE DE PROD. ALIMENT. Y DE BEBIDAS EN RÉGIMEN DE AUTOSERVICIO O MIXTO EN ESTABLECIMIENTOS CUYA SALA DE VENTAS TENGA UNA SUPERF.INFERIOR A 120 M2</t>
  </si>
  <si>
    <t>6473</t>
  </si>
  <si>
    <t>CIO.MEN.DE CUALQUIER CLASE DE PROD. ALIMENT. Y DE BEBIDAS EN RÉGIMEN DE AUTOSERVICIO O MIXTO EN SUPERSERVICIOS, DENOMINADOS ASÍ CUANDO LA SUPERFICIE DE SUS SALA DE VENTAS SE HALLE COMPRENDIDA ENTRE 120 Y 399 M2</t>
  </si>
  <si>
    <t>6474</t>
  </si>
  <si>
    <t>CIO.MEN.DE CUALQUIER CLASE DE PROD. ALIMENT. Y DE BEBIDAS EN RÉGIMEN DE AUTOSERVICIO O MIXTO EN SUPERSERVICIOS, DENOMINADOS ASÍ CUANDO LA SUPERFICIE DE SUS SALA DE VENTAS SEA IGUAL O SUPERIOR A 400 M3</t>
  </si>
  <si>
    <t>6475</t>
  </si>
  <si>
    <t>SUMINIST. PROD. ALIMENT. Y BEBIDAS, EXCLUIDO EL TABACO, A TRAVÉS DE MAQUINAS EXPENDEDORAS</t>
  </si>
  <si>
    <t>CIO.MEN.PROD.INDUST. NO ALIMENTICIOS REALIZADO EN ESTABLECIMIENTOS PERMANENTES</t>
  </si>
  <si>
    <t>651</t>
  </si>
  <si>
    <t>CIO.MEN.PROD. TEXTILES,CONFECCION,CALZADO,PIELES Y ART. DE CUERO</t>
  </si>
  <si>
    <t>6511</t>
  </si>
  <si>
    <t>CIO.MEN.PROD.TEXTILES,CONFECCIONES PARA EL HOGAR, ALFOMBRAS Y SIMILARES Y ART. DE TAPICERIA</t>
  </si>
  <si>
    <t>6512</t>
  </si>
  <si>
    <t>CIO.MEN.PRENDAS VESTIDO Y TOCADO</t>
  </si>
  <si>
    <t>69</t>
  </si>
  <si>
    <t>6513</t>
  </si>
  <si>
    <t>CIO.MEN. LENCERIA Y CORSETERIA</t>
  </si>
  <si>
    <t>6514</t>
  </si>
  <si>
    <t>CIO.MEN. MERCERIA Y PAQUETERIA</t>
  </si>
  <si>
    <t>6515</t>
  </si>
  <si>
    <t>CIO.MEN. PRENDAS ESPECIALES</t>
  </si>
  <si>
    <t>6516</t>
  </si>
  <si>
    <t>CIO.MEN.CALZADO;ART.PIEL E IMITACIÓN O PROD. SUSTITUTIVOS, CINTURONES, CARTERAS, BOLSOS, MALETAS Y ART. DE VIAJE EN GENERAL</t>
  </si>
  <si>
    <t>6517</t>
  </si>
  <si>
    <t>CIO.MEN. CONFECCIONES DE PELETERIA</t>
  </si>
  <si>
    <t>652</t>
  </si>
  <si>
    <t>CIO.MEN. DE MEDICAMENTOS Y PROD. FARMACEÚTICOS; ART.DROGUERIA Y LIMPIEZA; PERFUMERÍA Y COSMÉTICOS DE TODAS CLASES, Y DE PROD. QUÍMICOS EN GENERAL; HIERBAS Y PLANTAS EN HERBOLARIOS</t>
  </si>
  <si>
    <t>6521</t>
  </si>
  <si>
    <t>FARMACIAS: CIO.MEN. DE MEDICAMENTOS, PROD. SANITARIOS Y DE HIGIENE PERSONAL</t>
  </si>
  <si>
    <t>6522</t>
  </si>
  <si>
    <t>CIO.MEN. PROD.DROGUERIA,PERFUMERIA Y COSMÉTICA, LIMPIEZA, PINTURAS, BARNICES, DISOLVENTES, PAPELES Y OTROS PROD. PARA LA DECORACIÓN Y DE PROD. QUÍMICOS</t>
  </si>
  <si>
    <t>6523</t>
  </si>
  <si>
    <t>CIO.MEN. PROD.PERFUMERIA Y COSMETICA, Y DE ART. PARA LA HIGIENE Y ASEO PERSONAL</t>
  </si>
  <si>
    <t>6524</t>
  </si>
  <si>
    <t>CIO.MEN.PLANTAS Y HIERBAS EN HERBOLARIOS</t>
  </si>
  <si>
    <t>653</t>
  </si>
  <si>
    <t>CIO.MEN.ART.EQUIPAMIENTO DEL HOGAR Y LA CONSTRUCCIÓN</t>
  </si>
  <si>
    <t>6531</t>
  </si>
  <si>
    <t>CIO.MEN. MUEBLES (EXC.DE OFICINA)</t>
  </si>
  <si>
    <t>6532</t>
  </si>
  <si>
    <t>CIO.MEN. DE MATERIAL Y APARATOS ELECTR., ELECTRODOMÉSTICOS ELECTRÓNICOS Y OPTROS APARATOS DE USO DOMESTICO ACCIONADOS POR OTRO TIPO DE ENERGÍA DISTINTA DE LA ELECTRICA, ASI COMO DE MUEBLES DE COCINA</t>
  </si>
  <si>
    <t>6533</t>
  </si>
  <si>
    <t>CIO.MEN. ART.MENAJE, FERRETERIA, ADORNO, REGALO O RECLAMO (INCLUYENDO BISUTERIA Y PEQUEÑOS ELECTRODOMESTICOS)</t>
  </si>
  <si>
    <t>6534</t>
  </si>
  <si>
    <t>CIO.MEN.MAT.CONSTRUC. Y ART. INMOBILIARIOS DE SANEAMIENTO</t>
  </si>
  <si>
    <t>6535</t>
  </si>
  <si>
    <t>CIO.MEN.PUERTAS, VENTANAS Y PERSIANAS, MOLDURAS Y MARCOS, TARIMAS Y PARQUET-MOSAICO, CESTERIA Y ARTICULOS DE CORCHO</t>
  </si>
  <si>
    <t>6536</t>
  </si>
  <si>
    <t>CIO.MEN. ARTICULOS DE BRICOLAGE</t>
  </si>
  <si>
    <t>6539</t>
  </si>
  <si>
    <t>CIO.MEN. OTROS ART.  PARA EL EQUIPAMIENTO DEL HOGAR N.C.O.P.</t>
  </si>
  <si>
    <t>654</t>
  </si>
  <si>
    <t>CIO.MEN.VEHIC.TERRES., AERONAV. Y EMBARCACIONES Y DE MAQ., ACCESORIOS Y PIEZAS DE RECAMBIO</t>
  </si>
  <si>
    <t>6541</t>
  </si>
  <si>
    <t>CIO.MEN. VEHICULOS TERRESTRES</t>
  </si>
  <si>
    <t>6542</t>
  </si>
  <si>
    <t>CIO.MEN.ACCESORIOS Y PIEZAS DE RECAMBIO PARA VEHIC.TERRESTRES</t>
  </si>
  <si>
    <t>6543</t>
  </si>
  <si>
    <t>CIO.MEN. VEHICULOS AEREOS</t>
  </si>
  <si>
    <t>6544</t>
  </si>
  <si>
    <t>CIO.MEN. VEHIC.FLUVIALES Y MARITIMOS DE VELA O MOTOR Y DEPORTIVOS</t>
  </si>
  <si>
    <t>6545</t>
  </si>
  <si>
    <t>CIO.MEN. DE TODA CLASE DE MAQUINARIA (EXC.APARATOS DEL HOGAR, DE OFICINA, MEDICOS, ORTOPEDICOS, OPTICOS Y FOTOGRAFICOS)</t>
  </si>
  <si>
    <t>6546</t>
  </si>
  <si>
    <t>CIO.MEN.CUBIERTAS, BANDAS Y BANDAJES Y CAMARAS DE AIRE PARA TODA CLASE DE VEHICULOS</t>
  </si>
  <si>
    <t>655</t>
  </si>
  <si>
    <t>CIO.MEN.COMBUST., CARBURANT. Y LUBRICANTES</t>
  </si>
  <si>
    <t>6551</t>
  </si>
  <si>
    <t>CIO.MEN.COMBUSTIBLES DE TODAS CLASES (EXC.GASES Y CARBURANTES)</t>
  </si>
  <si>
    <t>6552</t>
  </si>
  <si>
    <t>CIO.MEN. GASES COMBUSTIBLES DE TODAS CLASES</t>
  </si>
  <si>
    <t>6553</t>
  </si>
  <si>
    <t>CIO.MEN. CARBURANTES PARA SURTIDO DE VEHICULOS Y ACEITES Y GRASAS LUBRICANTES</t>
  </si>
  <si>
    <t>656</t>
  </si>
  <si>
    <t>CIO.MEN. BIENES USADOS: TALES COMO MUEBLES, PRENDAS Y ENSERES ORDINARIOS DE USO DOMESTICO</t>
  </si>
  <si>
    <t>657</t>
  </si>
  <si>
    <t>CIO.MEN. INST.MUSICALES EN GENERAL, ASÍ COMO SUS ACCESORIOS</t>
  </si>
  <si>
    <t>659</t>
  </si>
  <si>
    <t>OTRO COMERCIO AL POR MENOR</t>
  </si>
  <si>
    <t>6591</t>
  </si>
  <si>
    <t>CIO.MEN.SELLOS, MONEDAS, MEDALLAS CONMEMORATIVAS, BILLETES PARA COLECCIONISTAS, OBRAS DE ARTE Y ANTIGÜEDADES, MINERALES SUELTOS, O EN COLECCIONES, FOSILES, INSECTOS, CONCHAS, PLANTAS Y ANIMALES DISECADOS</t>
  </si>
  <si>
    <t>6592</t>
  </si>
  <si>
    <t>CIO.MEN. MUEBLES DE OFICINA Y DE MAQ. Y EQUIPOS DE OFICINA</t>
  </si>
  <si>
    <t>6593</t>
  </si>
  <si>
    <t>CIO.MEN. DE APARATOS E INSTRUMENT.MEDICOS,ORTOPEDICOS, OPTICOS Y FOTOGRAFICOS</t>
  </si>
  <si>
    <t>6594</t>
  </si>
  <si>
    <t>CIO.MEN. LIBROS,  PERIODICOS, ART. DE PAPELERIA Y ESCRITORIO Y ART. DE DIBUJO Y BELLAS ARTES</t>
  </si>
  <si>
    <t>6595</t>
  </si>
  <si>
    <t>CIO.MEN. ART.JOYERIA, RELOJERIA, PLATERIA Y BISUTERIA</t>
  </si>
  <si>
    <t>6596</t>
  </si>
  <si>
    <t>CIO.MEN. DE JUGUETES, ARTICULOS DE DEPORTE, PRENDAS DEPORTIVAS DE VESTIDO, CALZADO Y TOCADO, ARMAS, CARTUCHERIA Y ART. DE PIROTECNIA</t>
  </si>
  <si>
    <t>75</t>
  </si>
  <si>
    <t>6597</t>
  </si>
  <si>
    <t>CIO.MEN.SEMILLAS, ABONOS, FLORES, Y PLANTAS Y PEQUEÑOS ANIMALES</t>
  </si>
  <si>
    <t>6598</t>
  </si>
  <si>
    <t>CIO.MEN. DENOMINADO SEX-SHOP</t>
  </si>
  <si>
    <t>6599</t>
  </si>
  <si>
    <t>CIO.MEN. PRODUCTOS NCOP (EXC. LOS DEL 6539)</t>
  </si>
  <si>
    <t>CIO. MIXTO O INTEGRADO; COMERCIO AL POR MENOR FUERA DE UN ESTABLEC.COMERCIAL PERMANENTE (AMBULANCIA, MERCADILLOS Y MERCADOS OCASIONALES O PERIODICOS); CIO. EN REGIMEN DE EXPOSITORES EN DEPOSITO Y MEDIANTE APARATOS AUTOMATICOS; CIO. MENOR POR CORREO Y CATALOGO DE PROD. DIVERSOS</t>
  </si>
  <si>
    <t>661</t>
  </si>
  <si>
    <t>CIO. MIXTO O INTEGRADO EN GRANDES SUPERFICIES</t>
  </si>
  <si>
    <t>6611</t>
  </si>
  <si>
    <t>CIO. EN GRANDES ALMACENES, ENTENDIENDO POR TALES AQUELLOS ESTABLECIMIENTOS QUE OFRECEN UN SURTIDO AMPLIO Y, EN GENERAL, PROFUNDO DE VARIAS GAMAS DE PROD. (PRINCIPALMENTE ART. PARA EL EQUIPAMIENTO DEL HOGAR, CONFECCION, CALZADO, PERFUMERIA, ALIMENTACION, ETC.), PRESENTADOS EN DEPARTAMENTOS MULTIPLES, EN GENERAL CON LA ASISTENCIA DE UN PERSONAL DE VENTA Y QUE PONEN ADEMAS DIVERSOS SERVICIOS A DISPOSICION DE LOS CLIENTES</t>
  </si>
  <si>
    <t>6612</t>
  </si>
  <si>
    <t>CIO. EN HIPERMERCADOS, ENTENDIENDO POR TALES AQUELLOS ESTABLECIMIENTOS QUE OFRECEN PRINCIPALMENTE EN AUTOSERVICIO UN AMPLIO SURTIDO DE PROD. ALIMENTICIOS Y NO ALIMENTICIOS DE GRAN VENTA, QUE DISPONEN, NORMALMENTE, DE ESTABLECIMIENTOS Y PONEN ADEMAS DIVERSOS SERVICIOS A DISPOSICION DE LOS CLIENTES.</t>
  </si>
  <si>
    <t>6613</t>
  </si>
  <si>
    <t>CIO. EN ALMACENES POPULARES, ENTENDIENDO POR TALES AQUELLOS ESTABLECIMIENTOS QUE OFRECEN EN SECCIONES MULTIPLES Y VENDEN EN AUTOSERVICIO O EN PRESELECCION UN SURTIDO RELATIVAMENTE AMPLIO Y POCO PROFUNDO DE BIENES DE CONSUMO, CON UNA GAMA DE PRECIOS BAJA Y UN SERVICIO REDUCIDO</t>
  </si>
  <si>
    <t>662</t>
  </si>
  <si>
    <t>CIO.MIXTO O INTEGRADO AL POR MENOR</t>
  </si>
  <si>
    <t>6621</t>
  </si>
  <si>
    <t>CIO.MEN. DE TODA CLASE DE ART. EN ECONOMATOS Y COOP.CONSUMO</t>
  </si>
  <si>
    <t>6622</t>
  </si>
  <si>
    <t>CIO.MEN. DE TODA CLASE DE ART., INCLUYENDO ALIMENTACION Y BEBIDAS, EN ESTAB. DISTINTOS DE LOS ESPECIFICADOS EN EL GRUPO 661 Y EN 6621</t>
  </si>
  <si>
    <t>663</t>
  </si>
  <si>
    <t>CIO.MEN. FUERA ESTABLEC.COMERCIAL PERMANENTE (AMBULANCIA, MERCADILLO Y MERCADOS OCASIONALES O PERIODICOS)</t>
  </si>
  <si>
    <t>6631</t>
  </si>
  <si>
    <t>CIO.MEN. FUERA ESTABLEC.COMERCIAL PERMANENTE DE PROD. ALIMENTICIOS, INCLUSO BEBIDAS Y HELADOS</t>
  </si>
  <si>
    <t>6632</t>
  </si>
  <si>
    <t>CIO.MEN. FUERA ESTABLEC.COMERCIAL PERMANENTE DE PROD. TEXTILES Y DE CONFECCION</t>
  </si>
  <si>
    <t>6633</t>
  </si>
  <si>
    <t>CIO.MEN. FUERA ESTABLEC.COMERCIAL PERMANENTE DE CALZADO, PIELES Y ART. DE CUERO</t>
  </si>
  <si>
    <t>6634</t>
  </si>
  <si>
    <t>CIO.MEN. FUERA ESTABLEC.COMERCIAL PERMANENTE DE ART. DE DROGUERIA Y COSMETICOS Y PROD. QUIMICOS EN GENERAL</t>
  </si>
  <si>
    <t>6639</t>
  </si>
  <si>
    <t>CIO.MEN. FUERA ESTABLEC.COMERCIAL PERMANENTE DE OTRAS CLASES DE MERCANCIAS N.C.O.P.</t>
  </si>
  <si>
    <t>664</t>
  </si>
  <si>
    <t>COMERCIO EN REGIMEN DE EXPOSITORES EN DEPOSITO Y MEDIANTE APARATOS AUTOMATICOS</t>
  </si>
  <si>
    <t>6641</t>
  </si>
  <si>
    <t>VENTA DE TODA CLASE DE ARTICULOS DIVERSOS EN REGIMEN DE EXPOSITORES EN DEPOSITO</t>
  </si>
  <si>
    <t>6649</t>
  </si>
  <si>
    <t>CIO.MEN. ARTICULOS DIVERSOS NCOP MEDIANTE APARATOS AUTOMATICOS, EXCEPTO ALIMENTACION, BEBIDAS Y TABACO</t>
  </si>
  <si>
    <t>665</t>
  </si>
  <si>
    <t>CIO.MEN. POR CORREO Y POR CATALOGO DE PROD. DIVERSOS</t>
  </si>
  <si>
    <t>67</t>
  </si>
  <si>
    <t>SERVICIO DE ALIMENTACION</t>
  </si>
  <si>
    <t>671</t>
  </si>
  <si>
    <t>SERVICIOS EN RESTAURANTES</t>
  </si>
  <si>
    <t>6711</t>
  </si>
  <si>
    <t>DE CINCO TENEDORES</t>
  </si>
  <si>
    <t>6712</t>
  </si>
  <si>
    <t>DE CUATRO TENEDORES</t>
  </si>
  <si>
    <t>6713</t>
  </si>
  <si>
    <t>DE TRES TENEDORES</t>
  </si>
  <si>
    <t>6714</t>
  </si>
  <si>
    <t>DE DOS TENEDORES</t>
  </si>
  <si>
    <t>6715</t>
  </si>
  <si>
    <t>DE UN TENEDOR</t>
  </si>
  <si>
    <t>672</t>
  </si>
  <si>
    <t>EN CAFETERIAS</t>
  </si>
  <si>
    <t>6721</t>
  </si>
  <si>
    <t>DE TRES TAZAS</t>
  </si>
  <si>
    <t>6722</t>
  </si>
  <si>
    <t>DE DOS TAZAS</t>
  </si>
  <si>
    <t>6723</t>
  </si>
  <si>
    <t>DE UNA TAZA</t>
  </si>
  <si>
    <t>673</t>
  </si>
  <si>
    <t>EN CAFES Y BARES, CON O SIN COMIDA</t>
  </si>
  <si>
    <t>6731</t>
  </si>
  <si>
    <t>DE CATEGORIA ESPECIAL</t>
  </si>
  <si>
    <t>6732</t>
  </si>
  <si>
    <t>OTROS CAFES Y BARES</t>
  </si>
  <si>
    <t>674</t>
  </si>
  <si>
    <t>SERV. ESPECIALES DE RESTAURANTE, CAFETERIA Y CAFE-BAR</t>
  </si>
  <si>
    <t>6741</t>
  </si>
  <si>
    <t>SERV. EN VEHICULOS DE TRACCION MECANICA</t>
  </si>
  <si>
    <t>6742</t>
  </si>
  <si>
    <t>SERV. EN FERROCARRILLES DE CUALQUIER CLASE</t>
  </si>
  <si>
    <t>6743</t>
  </si>
  <si>
    <t>SERV. EN BARCOS</t>
  </si>
  <si>
    <t>6744</t>
  </si>
  <si>
    <t>SERV. EN AERONAVES</t>
  </si>
  <si>
    <t>6745</t>
  </si>
  <si>
    <t>SERV. QUE SE PERESTEN EN SOCIEDADES, CIRCULOS, CASINOS, CLUBES Y ESTABLECIMIENTOS ANALOGOS</t>
  </si>
  <si>
    <t>6746</t>
  </si>
  <si>
    <t>SERV. ESTABLECIDOS EN TEATROS, Y DEMAS ESPECTACULOS QUE UNICAMENTE PERMANECEN ABIERTOS DURANTE HORAS DE ESPECTACULO, EXCEPTO LOS BAILES Y SIMILARES</t>
  </si>
  <si>
    <t>6747</t>
  </si>
  <si>
    <t>SERV. QUE SE PRESETEN EN PARQUES O RECINTOS FERIALES CLASIFICADOS EN EL EPIGRAFE 9893</t>
  </si>
  <si>
    <t>675</t>
  </si>
  <si>
    <t>SERV. EN QUIOSCOS, CAJONES, BARRACAS U OTROS LOCALES ANALOGOS, SITUADOS EN MERCADOS O PLAZAS DE ABASTO, AL AIRE LIBRE EN LA VIA PUBLICA O JARDINES</t>
  </si>
  <si>
    <t>676</t>
  </si>
  <si>
    <t>SERV. EN CHOCOLATERIAS, HELADERIAS Y HORCHATERIAS</t>
  </si>
  <si>
    <t>677</t>
  </si>
  <si>
    <t>SERV. PRESTADOS POR LOS ESTABLECIMIENTOS CLASIFICADOS EN LOS GRUPOS 671, 672, 673, 681 Y 682 DE LAS AGRUPACIONES 67 Y 68, REALIZADOS FUERA DE DICHOS ESTABLECIMIENTOS. OTROS SERVICIOS DE ALIMENTACION</t>
  </si>
  <si>
    <t>6771</t>
  </si>
  <si>
    <t>SERV. PRESTADOS POR LOS ESTABLECIMIENTOS CLASIFICADOS EN LOS GRUPOS 671, 672, 673 Y 682 DE LAS AGRUPACIONES 67 Y 68, REALIZADOS FUERA DE DICHOS ESTABLECIMIENTOS.</t>
  </si>
  <si>
    <t>6779</t>
  </si>
  <si>
    <t>OTROS SERV. DE ALIMENT. PROPIOS DE LA RESTAURACION</t>
  </si>
  <si>
    <t>SERVICIO DE HOSPEDAJE</t>
  </si>
  <si>
    <t>681</t>
  </si>
  <si>
    <t>SERV.HOSPEDAJE EN HOTELES Y MOTELES</t>
  </si>
  <si>
    <t>82</t>
  </si>
  <si>
    <t>682</t>
  </si>
  <si>
    <t>SERV.HOSPEDAJE EN HOSTALES Y PENSIONES</t>
  </si>
  <si>
    <t>683</t>
  </si>
  <si>
    <t>SERV.HOSPEDAJE EN FONDAS Y CASAS DE HUESPEDES</t>
  </si>
  <si>
    <t>684</t>
  </si>
  <si>
    <t>SERV.HOSPEDAJE EN HOTELES-APARTAMENTOS</t>
  </si>
  <si>
    <t>685</t>
  </si>
  <si>
    <t>ALOJAMIENTOS TURIST. EXTRAHOTELEROS</t>
  </si>
  <si>
    <t>686</t>
  </si>
  <si>
    <t>EXPLOTACION DE APARTAMENTOS PRIVADOS A TRAVES DE AGENCIA O EMPRESA ORGANIZADA</t>
  </si>
  <si>
    <t>687</t>
  </si>
  <si>
    <t>CAMPAMENTOS TURIST. EN LOS QUE SE PRESTAN LOS SERV. MINIMOS DE SALUBRIDAD COMO AGUA POTABLE, LAVABOS, FREGADEROS, ETC.</t>
  </si>
  <si>
    <t>6871</t>
  </si>
  <si>
    <t>CAMPAMENTOS DE LUJO</t>
  </si>
  <si>
    <t>6872</t>
  </si>
  <si>
    <t>CAMPAMENTOS DE PRIMERA CLASE</t>
  </si>
  <si>
    <t>6873</t>
  </si>
  <si>
    <t>CAMPAMENTOS DE SEGUNDA CLASE</t>
  </si>
  <si>
    <t>6874</t>
  </si>
  <si>
    <t>CAMPAMENTOS DE TERCERA CLASE</t>
  </si>
  <si>
    <t>REPARACIONES</t>
  </si>
  <si>
    <t>691</t>
  </si>
  <si>
    <t>REPARACION DE ART. ELECTRICOS PARA EL HOGAR, VEHICULOS AUTOMOVILES Y OTROS BIENES DE CONSUMO</t>
  </si>
  <si>
    <t>6911</t>
  </si>
  <si>
    <t>REPARACION DE ART. ELECTRICOS PARA EL HOGAR</t>
  </si>
  <si>
    <t>6912</t>
  </si>
  <si>
    <t>REPARACION DE VEHICULOS AUTOMOVILES, BICICLETAS Y OTROS VEHICULOS</t>
  </si>
  <si>
    <t>6919</t>
  </si>
  <si>
    <t>REPARACION DE OTROS BIENES DE CONSUMO N.C.O.P.</t>
  </si>
  <si>
    <t>692</t>
  </si>
  <si>
    <t>REPARACION DE MAQUINARIA INDUSTRIAL</t>
  </si>
  <si>
    <t>699</t>
  </si>
  <si>
    <t>OTRAS REPARACIONES N.C.O.P.</t>
  </si>
  <si>
    <t>7</t>
  </si>
  <si>
    <t>TRANSPORTE Y COMUNICACIONES</t>
  </si>
  <si>
    <t>71</t>
  </si>
  <si>
    <t>TRANSPORTE POR FERROCARRIL</t>
  </si>
  <si>
    <t>711</t>
  </si>
  <si>
    <t>TRANSPORTE FERROVIARIO POR VIA NORMAL</t>
  </si>
  <si>
    <t>7111</t>
  </si>
  <si>
    <t>TRANSPORTE FERROVIARIO DE VIAJEROS POR VIA NORMAL</t>
  </si>
  <si>
    <t>7112</t>
  </si>
  <si>
    <t>TRANSPORTE FERROVIARIO DE MERCANCIAS POR VIA NORMAL</t>
  </si>
  <si>
    <t>712</t>
  </si>
  <si>
    <t>TRANSPORTE FERROVIARIO POR VIA ESTRECHA</t>
  </si>
  <si>
    <t>7121</t>
  </si>
  <si>
    <t>TRANSPORTE FERROVIARIO DE VIAJEROS POR VIA ESTRECHA</t>
  </si>
  <si>
    <t>7122</t>
  </si>
  <si>
    <t>TRANSPORTE FERROVIARIO DE MERCANCIAS POR VIA ESTRECHA</t>
  </si>
  <si>
    <t>72</t>
  </si>
  <si>
    <t>OTROS TRANSPORTES TERRESTRES</t>
  </si>
  <si>
    <t>721</t>
  </si>
  <si>
    <t>TRANSPORTE DE VIAJEROS</t>
  </si>
  <si>
    <t>85</t>
  </si>
  <si>
    <t>7211</t>
  </si>
  <si>
    <t>TRANSPORTE URBANO COLECTIVO</t>
  </si>
  <si>
    <t>7212</t>
  </si>
  <si>
    <t>TRANSPORTE POR AUTOTAXIS</t>
  </si>
  <si>
    <t>7213</t>
  </si>
  <si>
    <t>TRANSPORTE VIAJEROS POR CARRETERA</t>
  </si>
  <si>
    <t>TRANSPORTE SANITARIO EN AMBULANCIAS</t>
  </si>
  <si>
    <t>TRANSPORTE MERCANCIAS POR CARRETERA</t>
  </si>
  <si>
    <t>729</t>
  </si>
  <si>
    <t>OTROS TRANSPORTES TERRESTRES N.C.O.P.</t>
  </si>
  <si>
    <t>7291</t>
  </si>
  <si>
    <t>SERVICIOS DE TRANSPORTE POR FERROCARRIL DE CREMALLERA</t>
  </si>
  <si>
    <t>7292</t>
  </si>
  <si>
    <t>SERV.TRANSPORTE POR TELEFERICOS Y FUNICULARES</t>
  </si>
  <si>
    <t>7293</t>
  </si>
  <si>
    <t>OTROS SERVICIOS TRANS.TERRESTRES, N.C.O.P.</t>
  </si>
  <si>
    <t>73</t>
  </si>
  <si>
    <t>TRANSP.MARIT. Y POR VIAS NAVEGABLES INTERIORES</t>
  </si>
  <si>
    <t>731</t>
  </si>
  <si>
    <t>TRANSPORTE MARITIMO INTERNACIONAL (EXCEPTO DE CRUDOS Y GASES)</t>
  </si>
  <si>
    <t>7311</t>
  </si>
  <si>
    <t>TRANSP.MARITIMO INTERNACIONAL DE PASAJEROS</t>
  </si>
  <si>
    <t>7312</t>
  </si>
  <si>
    <t>TRANSP.MARITIMO INTERNACIONAL DE MERCANCIAS</t>
  </si>
  <si>
    <t>732</t>
  </si>
  <si>
    <t>TRANSP.MARITIMO DE CRUDOS Y GASES</t>
  </si>
  <si>
    <t>7321</t>
  </si>
  <si>
    <t>TRANSP. MARITIMO INTERNACIONAL DE PRODUCTOS PETROLIFEROS Y GASES</t>
  </si>
  <si>
    <t>7322</t>
  </si>
  <si>
    <t>TRANSP. DE CABOTAJE DE PRODUCTOS PETROLIFEROS Y GASES</t>
  </si>
  <si>
    <t>7323</t>
  </si>
  <si>
    <t>TRANSP. POR VIAS NAVEGABLES INTERIORES DE PRODUCTOS PETROLIFEROS Y GASES</t>
  </si>
  <si>
    <t>733</t>
  </si>
  <si>
    <t>TRANSP. DE CABOTAJE Y POR VIAS NAVEGABLES INTERIORES (EXCEPTO CRUDOS Y GASES)</t>
  </si>
  <si>
    <t>7331</t>
  </si>
  <si>
    <t>TRANSP.CABOTAJE Y POR VIAS NAVEGABLES INTERIORES DE VIAJEROS</t>
  </si>
  <si>
    <t>7332</t>
  </si>
  <si>
    <t>TRANSP.CABOTAJE Y POR VIAS NAVEGABLES INTERIORES DE MERCANCIAS</t>
  </si>
  <si>
    <t>86</t>
  </si>
  <si>
    <t>7333</t>
  </si>
  <si>
    <t>SERV.TRANSBORDADORES, FERRY-BOATS Y ANALOGOS</t>
  </si>
  <si>
    <t>7334</t>
  </si>
  <si>
    <t>TRANSP MARITIMO DE PSAJEROS MEDIANTE LOS DENOMINADOS JET-FOIL Y SIMILARES</t>
  </si>
  <si>
    <t>74</t>
  </si>
  <si>
    <t>TRANSPORTE AEREO</t>
  </si>
  <si>
    <t>741</t>
  </si>
  <si>
    <t>TRANSPORTE AEREO REGULAR</t>
  </si>
  <si>
    <t>7411</t>
  </si>
  <si>
    <t>TRANSP.AEREO NACIONAL DE VIAJEROS (SERVICIOS REGULARES)</t>
  </si>
  <si>
    <t>7412</t>
  </si>
  <si>
    <t>TRANSP.AEREO NACIONAL DE MERCANCIAS (SERVICIOS REGULARES)</t>
  </si>
  <si>
    <t>7413</t>
  </si>
  <si>
    <t>TRANSP.AEREO INTERNACIONAL DE VIAJEROS (SERVICIOS REGULARES)</t>
  </si>
  <si>
    <t>7414</t>
  </si>
  <si>
    <t>TRANSP.AEREO INTERNACIONAL DE MERCANCIAS (SERVICIOS REGULARES)</t>
  </si>
  <si>
    <t>742</t>
  </si>
  <si>
    <t>TRANSPORTE AEREO NO REGULAR</t>
  </si>
  <si>
    <t>7421</t>
  </si>
  <si>
    <t>TRANSP.AEREO NACIONAL DE VIAJEROS (SERVICIOS NO REGULARES)</t>
  </si>
  <si>
    <t>7422</t>
  </si>
  <si>
    <t>TRANSP.AEREO NACIONAL DE MERCANCIAS (SERVICIOS NO REGULARES)</t>
  </si>
  <si>
    <t>7423</t>
  </si>
  <si>
    <t>TRANSP.AEREO INTERNACIONAL DE VIAJEROS (SERVICIOS NO REGULARES)</t>
  </si>
  <si>
    <t>7424</t>
  </si>
  <si>
    <t>TRANSP.AEREO INTERNACIONAL DE MERCANCIAS (SERVICIOS NO REGULARES)</t>
  </si>
  <si>
    <t>ACTIV. ANEXAS A LOS TRANSPORTES</t>
  </si>
  <si>
    <t>751</t>
  </si>
  <si>
    <t>ACTIV. ANEXAS AL TRANSPORTE TERRESTRE</t>
  </si>
  <si>
    <t>7511</t>
  </si>
  <si>
    <t>GUARDA Y CUSTODIA DE VEHICULOS EN GARAJES Y LOCALES CUBIERTOS</t>
  </si>
  <si>
    <t>7512</t>
  </si>
  <si>
    <t>GUARDA Y CUSTODIA DE VEHICULOS EN LOS DENOMINADOS APARCAMIENTOS SUBTERRANEOS O PARKINGS</t>
  </si>
  <si>
    <t>7513</t>
  </si>
  <si>
    <t>GUARDA Y CUSTODIA DE VEHICULOS EN SOLARES Y TERRENOS SIN EDIFICAR</t>
  </si>
  <si>
    <t>7514</t>
  </si>
  <si>
    <t>EXPLOTACION DE AUTOPISTAS, CARRETERAS, PUENTES Y TUNELES DE PEAJE</t>
  </si>
  <si>
    <t>7515</t>
  </si>
  <si>
    <t>ENGRASE Y LAVADO DE VEHICULOS</t>
  </si>
  <si>
    <t>7516</t>
  </si>
  <si>
    <t>SERVICIOS DE CARGA Y DESCARGA DE MERCANCIA</t>
  </si>
  <si>
    <t>752</t>
  </si>
  <si>
    <t>ACTIV. ANEXAS AL TRANSP.MARITIMO Y POR  VIAS NAVEGABLES INTERIORES</t>
  </si>
  <si>
    <t>7521</t>
  </si>
  <si>
    <t>SERV. DE PILOTAJE Y PRACTICOS EN PUERTOS</t>
  </si>
  <si>
    <t>7522</t>
  </si>
  <si>
    <t>SERVICIOS DE TRANSBORDO DE UNOS BARCOS A OTROS</t>
  </si>
  <si>
    <t>7523</t>
  </si>
  <si>
    <t>SERVICIOS DE REMOLQUE DE NAVIOS</t>
  </si>
  <si>
    <t>7524</t>
  </si>
  <si>
    <t>SERV. DE LIMPIEZA, DESINFECCION Y SIMILARES A CARGO DE PERSONAL AJENO AL BARCO</t>
  </si>
  <si>
    <t>7525</t>
  </si>
  <si>
    <t>SERVICIOS DE SALVAMENTO Y RECUPERACION DE BARCOS</t>
  </si>
  <si>
    <t>7526</t>
  </si>
  <si>
    <t>SERVICIOS DE CARGA Y DESCARGA DE BUQUES</t>
  </si>
  <si>
    <t>7527</t>
  </si>
  <si>
    <t>SERV. DE EXPLOTACION Y MANTENIMIENTO DE PUERTOS, CANALES, DIQUES, ETC.</t>
  </si>
  <si>
    <t>7528</t>
  </si>
  <si>
    <t>SERV. DE SEÑALES MARITIMAS Y COSTERAS</t>
  </si>
  <si>
    <t>753</t>
  </si>
  <si>
    <t>ACTIV. ANEXAS AL TRANSPORTE AEREO</t>
  </si>
  <si>
    <t>7531</t>
  </si>
  <si>
    <t>TERMINALES DE LINEAS TRANSP. AEREO EN AEROPUERTOS</t>
  </si>
  <si>
    <t>7532</t>
  </si>
  <si>
    <t>SERV. DE CONTROL DE NAVEGACION AEREA</t>
  </si>
  <si>
    <t>91</t>
  </si>
  <si>
    <t>7533</t>
  </si>
  <si>
    <t>SERV. DE HANGARES Y ESTACIONAMIENTO DE AERONAVES</t>
  </si>
  <si>
    <t>7534</t>
  </si>
  <si>
    <t>SERVICIOS DE REMOLQUE, LIMPIEZA Y MANTENIMIENTO DE AERONAVES</t>
  </si>
  <si>
    <t>7535</t>
  </si>
  <si>
    <t>EXPLOTACION INTEGRAL DE AEROPUERTOS</t>
  </si>
  <si>
    <t>7539</t>
  </si>
  <si>
    <t>OTROS SERVICIOS ANEXOS AL TRANSP. AEREO N.C.O.P.</t>
  </si>
  <si>
    <t>754</t>
  </si>
  <si>
    <t>DEPOSITOS Y ALMACENAMIENTO DE MERCANCIAS</t>
  </si>
  <si>
    <t>7541</t>
  </si>
  <si>
    <t>DEPOSITOS Y ALMACENES GENERALES</t>
  </si>
  <si>
    <t>7542</t>
  </si>
  <si>
    <t>DEPOSITOS Y ALMACENES DE VEHICULOS</t>
  </si>
  <si>
    <t>92</t>
  </si>
  <si>
    <t>7543</t>
  </si>
  <si>
    <t>SILOS Y OTROS ALMACENES DE GRANOS</t>
  </si>
  <si>
    <t>7544</t>
  </si>
  <si>
    <t>ALMACENES FRIGORIFICOS</t>
  </si>
  <si>
    <t>7545</t>
  </si>
  <si>
    <t>ALMACENES Y DEPOSITOS DE LIQUIDOS</t>
  </si>
  <si>
    <t>93</t>
  </si>
  <si>
    <t>7546</t>
  </si>
  <si>
    <t>GUARDAMUEBLES</t>
  </si>
  <si>
    <t>7549</t>
  </si>
  <si>
    <t>OTROS DEPOSITOS Y ALMACENES ESPECIALES N.C.O.P.</t>
  </si>
  <si>
    <t>755</t>
  </si>
  <si>
    <t>AGENCIAS DE VIAJES</t>
  </si>
  <si>
    <t>7551</t>
  </si>
  <si>
    <t>SERVICIOS A OTRAS AGENCIAS VIAJES</t>
  </si>
  <si>
    <t>7552</t>
  </si>
  <si>
    <t>SERV.PRESTADOS AL PUBLICO POR LAS AGENCIAS DE VIAJES</t>
  </si>
  <si>
    <t>756</t>
  </si>
  <si>
    <t>ACTIV. AUXILIARES Y COMPLEMENTARIAS DEL TRANSPORTE (INTERMEDIARIOS DEL TRANSPORTE)</t>
  </si>
  <si>
    <t>7561</t>
  </si>
  <si>
    <t>AGENCIAS DE TRANSPORTE, TRANSITORIOS</t>
  </si>
  <si>
    <t>7562</t>
  </si>
  <si>
    <t>CONSIGNATARIOS DE BUQUES</t>
  </si>
  <si>
    <t>7569</t>
  </si>
  <si>
    <t>OTROS SERV. DE MEDIACION DEL TRANSPORTE</t>
  </si>
  <si>
    <t>757</t>
  </si>
  <si>
    <t>SERVICIOS DE MUDANZAS</t>
  </si>
  <si>
    <t>76</t>
  </si>
  <si>
    <t>TELECOMUNICACIONES</t>
  </si>
  <si>
    <t>761</t>
  </si>
  <si>
    <t>SERVICIOS TELEFONICOS</t>
  </si>
  <si>
    <t>7611</t>
  </si>
  <si>
    <t>SERVICIOS TELEFONICOS EN DOMICILIOS PARTICULARES</t>
  </si>
  <si>
    <t>7612</t>
  </si>
  <si>
    <t>SERVICIOS TELEFONICOS PARA USO PUBLICO</t>
  </si>
  <si>
    <t>7613</t>
  </si>
  <si>
    <t>SERVICIOS TELEFONICOS PARA USOS ESPECIALES</t>
  </si>
  <si>
    <t>769</t>
  </si>
  <si>
    <t>OTROS SERVICIOS TELECOMUNICACION</t>
  </si>
  <si>
    <t>7691</t>
  </si>
  <si>
    <t>SERVICIOS DE TELECOMUNICCION CON  VEHICULOS MOVILES, NAVIOS O APARATOS NAVEGACION AEREA Y ENTR ESTOS, ENTRE SI</t>
  </si>
  <si>
    <t>7692</t>
  </si>
  <si>
    <t>SERVICIOS DE TELETRANSMISION DE DATOS</t>
  </si>
  <si>
    <t>7693</t>
  </si>
  <si>
    <t>SERVICIOS TELECOM. POR MEDIO SATELITES ARTIFICIALES</t>
  </si>
  <si>
    <t>7699</t>
  </si>
  <si>
    <t>OTROS SERVICIOS PRIVADOS TELECOMUNICACION N.C.O.P.</t>
  </si>
  <si>
    <t>8</t>
  </si>
  <si>
    <t>INST. FINANCIERAS, SEGUROS, SERVICIOS PRESTADOS A LAS EMPRESAS Y ALQUILERES</t>
  </si>
  <si>
    <t>81</t>
  </si>
  <si>
    <t>INSTITUCIONES FINANCIERAS</t>
  </si>
  <si>
    <t>811</t>
  </si>
  <si>
    <t>BANCA</t>
  </si>
  <si>
    <t>812</t>
  </si>
  <si>
    <t>CAJAS DE AHORRO</t>
  </si>
  <si>
    <t>819</t>
  </si>
  <si>
    <t>OTRAS INSTITUCIONES FINANCIERAS</t>
  </si>
  <si>
    <t>8191</t>
  </si>
  <si>
    <t>INSTITUCIONES DE CREDITO</t>
  </si>
  <si>
    <t>8192</t>
  </si>
  <si>
    <t>ESTABLECIMIENTOS FINANCIEROS DE CREDITO</t>
  </si>
  <si>
    <t>8193</t>
  </si>
  <si>
    <t>ESTABLECIMIENTOS FINANCIEROS DE CREDITO QUE REALICEN LA ACTIVIDAD DE PRESTAMOS DE CREDITOS</t>
  </si>
  <si>
    <t>8194</t>
  </si>
  <si>
    <t>ESTABLECIMIENTOS FINANCIEROS DE CREDITO QUE REALICEN LA ACTIVIDAD DE FACTORING, CON O SIN RECURSO</t>
  </si>
  <si>
    <t>ESTABLECIMIENTOS FINANCIEROS DE CREDITO QUE REALICEN LA ACTIVIDAD DE ARRENDAMIENTO FINANCIERO</t>
  </si>
  <si>
    <t>ENTIDADES DE CAMBIO DE MONEDA</t>
  </si>
  <si>
    <t>8199</t>
  </si>
  <si>
    <t>OTRAS ENTIDADES FINANCIERAS N.C.O.P.</t>
  </si>
  <si>
    <t>SEGUROS</t>
  </si>
  <si>
    <t>821</t>
  </si>
  <si>
    <t>ENTIDADES ASEGURADORAS DE VIDA Y CAPITALIZACION</t>
  </si>
  <si>
    <t>8211</t>
  </si>
  <si>
    <t>SEGUROS DE VIDA</t>
  </si>
  <si>
    <t>8212</t>
  </si>
  <si>
    <t>SEGUROS DE CAPITALIZACION</t>
  </si>
  <si>
    <t>8213</t>
  </si>
  <si>
    <t>SEGUROS MIXTOS DE VIDA Y CAPITALIZACION</t>
  </si>
  <si>
    <t>822</t>
  </si>
  <si>
    <t>ENTIDADES ASEGURADORAS DE ENFERMEDAD Y RIESGOS DIVERSOS</t>
  </si>
  <si>
    <t>8221</t>
  </si>
  <si>
    <t>SEGUROS DE ASISTENCIA SANITARIA, ENFERMEDAD Y ACCIDENTES (LIBRES)</t>
  </si>
  <si>
    <t>8222</t>
  </si>
  <si>
    <t>SEGUROS DE ENTIERRO</t>
  </si>
  <si>
    <t>8223</t>
  </si>
  <si>
    <t>SEGUROS DE DAÑOS MATERIALES</t>
  </si>
  <si>
    <t>8224</t>
  </si>
  <si>
    <t>SEGUROS DE TRANSPORTES</t>
  </si>
  <si>
    <t>8229</t>
  </si>
  <si>
    <t>OTROS SEGUROS</t>
  </si>
  <si>
    <t>823</t>
  </si>
  <si>
    <t>OTRAS ENTIDADES ASEGURADORAS (MONTEPIOS, CAJA DE PENSIONES, ETC.)</t>
  </si>
  <si>
    <t>83</t>
  </si>
  <si>
    <t>AUX.FINANCIEROS Y DE SEGUROS. ACTIVIDADES INMOBILIARIAS</t>
  </si>
  <si>
    <t>831</t>
  </si>
  <si>
    <t>AUXILIARES FINANCIEROS</t>
  </si>
  <si>
    <t>8311</t>
  </si>
  <si>
    <t>SERVICIOS DE COMPRA Y VENTA Y CONTRATACION DE VALORES MOBILIARIOS</t>
  </si>
  <si>
    <t>8312</t>
  </si>
  <si>
    <t>SERVICIOS FINANCIEROS DE CONTRATACION DE PRODUCTOS</t>
  </si>
  <si>
    <t>8313</t>
  </si>
  <si>
    <t>SERVICIOS DE COMPENSACION BANCARIA</t>
  </si>
  <si>
    <t>8319</t>
  </si>
  <si>
    <t>OTROS SERVICIOS FINANCIEROS N.C.O.P.</t>
  </si>
  <si>
    <t>832</t>
  </si>
  <si>
    <t>AUXILIARES DE SEGUROS</t>
  </si>
  <si>
    <t>8321</t>
  </si>
  <si>
    <t>AGENCIAS DE SEGUROS Y CORREDURIAS DE SEGUROS</t>
  </si>
  <si>
    <t>8322</t>
  </si>
  <si>
    <t>SERVICIOS DE TASACION Y  TARIFICACION DE SEGUROS</t>
  </si>
  <si>
    <t>8329</t>
  </si>
  <si>
    <t>OTROS SERVICIOS AUXILIARES DE SEGUROS N.C.O.P.</t>
  </si>
  <si>
    <t>833</t>
  </si>
  <si>
    <t>PROMOCION INMOBILIARIA</t>
  </si>
  <si>
    <t>8331</t>
  </si>
  <si>
    <t>PROMOCION DE TERRENOS</t>
  </si>
  <si>
    <t>8332</t>
  </si>
  <si>
    <t>PROMOCION DE EDIFICACIONES</t>
  </si>
  <si>
    <t>834</t>
  </si>
  <si>
    <t>SERVICIOS RELATIVOS A LA PROPIEDAD INMOBILIARIA Y A LA PROPIEDAD INDUSTRIAL</t>
  </si>
  <si>
    <t>84</t>
  </si>
  <si>
    <t>SERVICIOS PRESTADOS A LAS EMPRESAS</t>
  </si>
  <si>
    <t>841</t>
  </si>
  <si>
    <t>SERVICIOS JURIDICOS</t>
  </si>
  <si>
    <t>842</t>
  </si>
  <si>
    <t>SERVICIOS FINANCIEROS Y CONTABLES</t>
  </si>
  <si>
    <t>843</t>
  </si>
  <si>
    <t>SERV.TECNICOS (INGENIERIA, ARQUITECTURA, URBANISMO, ETC.)</t>
  </si>
  <si>
    <t>8431</t>
  </si>
  <si>
    <t>SERVICIOS TECNICOS DE INGENIERIA</t>
  </si>
  <si>
    <t>8432</t>
  </si>
  <si>
    <t>SERVICIOS TECNICOS DE ARQUITECTURA Y URBANISMO</t>
  </si>
  <si>
    <t>8433</t>
  </si>
  <si>
    <t>SERVICIOS TECNICOS DE PROSPECIONES Y ESTUD IOS GEOLOGICOS</t>
  </si>
  <si>
    <t>8434</t>
  </si>
  <si>
    <t>SERVICIOS TECNICOS DE TOPOGRAFIA</t>
  </si>
  <si>
    <t>8435</t>
  </si>
  <si>
    <t>SERVICIOS TECNICOS DE DELINEACION</t>
  </si>
  <si>
    <t>INSPECCION TECNICA DE VEHICULOS</t>
  </si>
  <si>
    <t>8439</t>
  </si>
  <si>
    <t>OTROS SERVICIOS TECNICOS N.C.O.P.</t>
  </si>
  <si>
    <t>844</t>
  </si>
  <si>
    <t>SERVICIOS DE PUBLICIDAD, RELACIONES PUBLICAS Y SIMILARES</t>
  </si>
  <si>
    <t>845</t>
  </si>
  <si>
    <t>EXPLOTACION ELECTRONICA POR CUENTA DE TERCEROS</t>
  </si>
  <si>
    <t>846</t>
  </si>
  <si>
    <t>EMPRESAS DE ESTUDIOS DE MERCADO</t>
  </si>
  <si>
    <t>847</t>
  </si>
  <si>
    <t>SERVICIOS INTEGRALES DE CORREOS Y TELECOMUNICACIONES</t>
  </si>
  <si>
    <t>849</t>
  </si>
  <si>
    <t>OTROS SERVICIOS PRESTADOS A LAS EMPRESAS N.C.O.P.</t>
  </si>
  <si>
    <t>8491</t>
  </si>
  <si>
    <t>COBROS DE DEUDAS Y CONFECCION DE FACTURAS</t>
  </si>
  <si>
    <t>8492</t>
  </si>
  <si>
    <t>SERVICIOS MECANOGRAFICOS, TAQUIGRAFICOS, DE REPRODUCCION DE ESCRITOS, PLANOS Y DOCUMENTOS</t>
  </si>
  <si>
    <t>8493</t>
  </si>
  <si>
    <t>SERVICIOS DE TRADUCCION Y SIMILARES</t>
  </si>
  <si>
    <t>8494</t>
  </si>
  <si>
    <t>SERVICIOS DE CUSTODIA, SEGURIDAD, Y ROTECCION</t>
  </si>
  <si>
    <t>8495</t>
  </si>
  <si>
    <t>SERVICIOS DE RECADERIA Y REPARTO Y MANIPULACION DE CORRESPONDENCIA</t>
  </si>
  <si>
    <t>8496</t>
  </si>
  <si>
    <t>SERVICIOS DE COLOCACION Y SUMINISTRO DE PERSONAL</t>
  </si>
  <si>
    <t>8497</t>
  </si>
  <si>
    <t>SERVICIOS DE GESTION ADMINISTRATIVA</t>
  </si>
  <si>
    <t>8498</t>
  </si>
  <si>
    <t>MULTISERVICIOS INTENSIVOS EN PERSONAL</t>
  </si>
  <si>
    <t>8499</t>
  </si>
  <si>
    <t>OTROS SERVICIOS INDEPENDIENTES N.C.O.P.</t>
  </si>
  <si>
    <t>ALQUILER DE BIENES MUEBLES</t>
  </si>
  <si>
    <t>851</t>
  </si>
  <si>
    <t>ALQUILER DE MAQUINARIA Y EQUIPO AGRICOLA</t>
  </si>
  <si>
    <t>852</t>
  </si>
  <si>
    <t>ALQUILER DE MAQUINARIA Y EQUIPO PARA LA CONSTRUCCION</t>
  </si>
  <si>
    <t>853</t>
  </si>
  <si>
    <t>ALQUILER DE MAQUINARIA Y EQUIPO CONTABLE, DE OFICINA Y CALCULO ELECTRONICO</t>
  </si>
  <si>
    <t>854</t>
  </si>
  <si>
    <t>ALQUILER DE AUTOMOVILES SIN CONDUCTOR</t>
  </si>
  <si>
    <t>ALQUILER DE AUTOMOVILES SIN CONDUCTOR EN REGIMEN DE "RENTING"</t>
  </si>
  <si>
    <t>855</t>
  </si>
  <si>
    <t>ALQUILER DE OTROS MEDIOS DE TRANSPORTE</t>
  </si>
  <si>
    <t>8551</t>
  </si>
  <si>
    <t>ALQUILER DE AERONAVES DE TODAS CLASES</t>
  </si>
  <si>
    <t>8552</t>
  </si>
  <si>
    <t>ALQUILER DE EMBARCACIONES</t>
  </si>
  <si>
    <t>8553</t>
  </si>
  <si>
    <t>ALQUILER DE BICICLETAS</t>
  </si>
  <si>
    <t>8559</t>
  </si>
  <si>
    <t>ALQUILER DE OTROS MEDIOS TRANSP. N.C.O.P.</t>
  </si>
  <si>
    <t>856</t>
  </si>
  <si>
    <t>ALQUILER DE BIENES DE CONSUMO</t>
  </si>
  <si>
    <t>8561</t>
  </si>
  <si>
    <t>8562</t>
  </si>
  <si>
    <t>ALQUILER DE PELICULAS DE VIDEO</t>
  </si>
  <si>
    <t>857</t>
  </si>
  <si>
    <t>ALQUILER DE APARATOS DE MEDIDA</t>
  </si>
  <si>
    <t>8571</t>
  </si>
  <si>
    <t>ALQUILER DE BASCULAS, BALANZAS, Y DEMAS APARATOS DE PESAR Y MEDIR, EXCEPTO LOS DENOMINADOS CONTADORES DE MEDIDA</t>
  </si>
  <si>
    <t>8572</t>
  </si>
  <si>
    <t>SERVICIO DE PESA A MEDIDA SIN ALQUILER DEL APARATO</t>
  </si>
  <si>
    <t>8573</t>
  </si>
  <si>
    <t>ALQUILER DE CONTADORES PARA AUTOMOVIL</t>
  </si>
  <si>
    <t>8574</t>
  </si>
  <si>
    <t>ALQUILER, LECTURA Y CONSERVACION DE CONTADORES DE ENERGIA ELECTRICA</t>
  </si>
  <si>
    <t>8575</t>
  </si>
  <si>
    <t>LECTURA Y CONSERVACION POR UN TANTO ALZADO DE CONTADORES DE ENERGIA ELECTRICA</t>
  </si>
  <si>
    <t>8576</t>
  </si>
  <si>
    <t>ALQUILER, LECTURA Y CONSERVACION DE CONTADORES DE GAS</t>
  </si>
  <si>
    <t>8577</t>
  </si>
  <si>
    <t>LECTURA Y CONSERVACION POR UN TANTO ALZADO DE CONTADORES DE GAS</t>
  </si>
  <si>
    <t>8578</t>
  </si>
  <si>
    <t>ALQUILER, LECTURA Y CONSERVACION DE CONTADORES DE AGUA</t>
  </si>
  <si>
    <t>8579</t>
  </si>
  <si>
    <t>LECTURA Y CONSERVACION POR UN TANTO ALZADO DE CONTADORES DE AGUA</t>
  </si>
  <si>
    <t>859</t>
  </si>
  <si>
    <t>ALQUILER DE OTROS BIENES MUEBLES N.C.O.P. (SIN PERSONAL PERMANENTE)</t>
  </si>
  <si>
    <t>ALQUILER DE BIENES INMUEBLES</t>
  </si>
  <si>
    <t>861</t>
  </si>
  <si>
    <t>ALQUILER DE BIENES INMUEBLES DE NATURALEZA URBANA</t>
  </si>
  <si>
    <t>8611</t>
  </si>
  <si>
    <t>ALQUILER DE VIVIENDAS</t>
  </si>
  <si>
    <t>8612</t>
  </si>
  <si>
    <t>ALQUILER DE LOCALES INDUSTRIALES Y OTROS ALQUILERES N.C.O.P.</t>
  </si>
  <si>
    <t>862</t>
  </si>
  <si>
    <t>ALQUILER DE BIENES INMUEBLES DE NATURALEZA RUSTICA</t>
  </si>
  <si>
    <t>9</t>
  </si>
  <si>
    <t>OTROS SERVICIOS</t>
  </si>
  <si>
    <t>SERVICIOS AGRICOLAS, GANADEROS. FORESTALES Y PESQUEROS</t>
  </si>
  <si>
    <t>911</t>
  </si>
  <si>
    <t>SERVICIOS AGRICOLAS Y GANADEROS</t>
  </si>
  <si>
    <t>912</t>
  </si>
  <si>
    <t>SERVICIOS FORESTALES</t>
  </si>
  <si>
    <t>913</t>
  </si>
  <si>
    <t>SERVICIOS RELACIONADOS CON LA PESCA Y LA ACUICULTURA</t>
  </si>
  <si>
    <t>SERVICIOS DE SANEAMIENTO, LIMPIEZA Y SIMILARES. SERVICIOS CONTRA INCENDIOS Y SIMILARES</t>
  </si>
  <si>
    <t>921</t>
  </si>
  <si>
    <t>SERVICIOS DE SANEAMIENTO DE VIAS PUBLICAS Y SIMILARES</t>
  </si>
  <si>
    <t>9211</t>
  </si>
  <si>
    <t>SERVICIOS DE LIMPIEZA CALLES, VIAS PUBLICAS Y JARDINES</t>
  </si>
  <si>
    <t>9212</t>
  </si>
  <si>
    <t>SERVICIOS DE RECOGIDA BASURAS Y DESECHOS</t>
  </si>
  <si>
    <t>9213</t>
  </si>
  <si>
    <t>EXTERMINIO DE ANIMALES DAÑINOS Y DESINFECCION DE CUALQUIER CLASE</t>
  </si>
  <si>
    <t>9214</t>
  </si>
  <si>
    <t>SERVICIO DE ALCANTARILLADO, EVACUACION Y DEPURACION DE AGUAS RESIDUALES</t>
  </si>
  <si>
    <t>9215</t>
  </si>
  <si>
    <t>SERVICIOS DE INCINERACION Y ELIMINACION DE BASURAS Y DESHECHOS</t>
  </si>
  <si>
    <t>9216</t>
  </si>
  <si>
    <t>SERVICIOS DE PROTECCION Y ACONDICIONAMIENTO AMBIENTAL: CONTRA RUIDOS, VIBRACIONES, CONTAMINACION, ETC.</t>
  </si>
  <si>
    <t>9217</t>
  </si>
  <si>
    <t>SERVICIO DE PROTECCION CONTRA INCENDIOS Y ACCIDENTES</t>
  </si>
  <si>
    <t>9218</t>
  </si>
  <si>
    <t>SERVICIOS DE ADMINISTRACION DE CEMENTERIOS</t>
  </si>
  <si>
    <t>9219</t>
  </si>
  <si>
    <t>SERVICIOS DE SANEAMIENTO Y SIMILARES N.C.O.P.</t>
  </si>
  <si>
    <t>922</t>
  </si>
  <si>
    <t>SERVICIOS DE LIMPIEZA</t>
  </si>
  <si>
    <t>9221</t>
  </si>
  <si>
    <t>SERVICIOS DE LIMPIEZA DE INTERIORES (EDIFICIOS, OFICINAS, ESTABLECIMIENTOS COMERCIALES,RESIDENCIAS, CENTROS SANITARIOS Y ESTABLECIMIENTOS INDUSTRIALES)</t>
  </si>
  <si>
    <t>9222</t>
  </si>
  <si>
    <t>SERVICIOS ESPECIALIZADOS DE LIMPIEZA (CRISTALES, CHIMENEAS, ETC.)</t>
  </si>
  <si>
    <t>EDUCACION E INVESTIGACION</t>
  </si>
  <si>
    <t>931</t>
  </si>
  <si>
    <t>ENSEÑANZA REGLADA</t>
  </si>
  <si>
    <t>9311</t>
  </si>
  <si>
    <t>GUARDERIA Y ENSEÑANZA DE EDUCACION INFANTIL EXCLUSIVAMENTE</t>
  </si>
  <si>
    <t>9312</t>
  </si>
  <si>
    <t>ENSEÑANZA DE EDUCACION BASICA: EDUCACION PRIMARIA Y/O EDUCACION SECUNDARIA OBLIGATORIA, EXCLUSIVAMENTE</t>
  </si>
  <si>
    <t>9313</t>
  </si>
  <si>
    <t>ENSEÑANZA BACHILLERATO, ORIENTACION UNIVERSITARIAFORMACION PROFESIONAL Y CICLOS FORMATIVOS DE FORMACION PROFESIONAL ESPECIFICA DE GRADO MEDIO Y GRADO SUPERIOR, EXCLUSIVAMENTE</t>
  </si>
  <si>
    <t>9314</t>
  </si>
  <si>
    <t>ENSEÑANZA MAS DE UNA MODALIDAD DE LAS RECOGIDAS EN LOS EPIGRAFES ANTERIORES</t>
  </si>
  <si>
    <t>9315</t>
  </si>
  <si>
    <t>ENSEÑANZA DE EDUCACION SUPERIOR</t>
  </si>
  <si>
    <t>932</t>
  </si>
  <si>
    <t>ENSEÑANZA NO REGLADA DE FORMACION Y PERFECCIONAMIENTO PROFESIONAL Y EDUCACION SUPERIOR</t>
  </si>
  <si>
    <t>9321</t>
  </si>
  <si>
    <t>ENSEÑANZA DE FORMACION Y PERFECCIONAMIENTO PROFESIONAL, NO SUPERIOR</t>
  </si>
  <si>
    <t>9322</t>
  </si>
  <si>
    <t>ENSEÑANZA DE FORMACION Y PERFECCIONAMIENTO PROFESIONAL SUPERIOR</t>
  </si>
  <si>
    <t>933</t>
  </si>
  <si>
    <t>OTRAS ACTIVIDADES DE ENSEÑANZA</t>
  </si>
  <si>
    <t>9331</t>
  </si>
  <si>
    <t>ENSEÑANZA CONDUCCION DE VEHICULOS TERRESTRES, ACUATICOS, AERONAUTICOS, ETC.</t>
  </si>
  <si>
    <t>9332</t>
  </si>
  <si>
    <t>PROMOCION DE CURSOS Y ESTUDIOS EN EL EXTRANJERO</t>
  </si>
  <si>
    <t>9339</t>
  </si>
  <si>
    <t>OTRAS ACTIVIDADES DE ENSEÑANZA TALES COMO IDIOMAS, CORTE Y CONFECCION, MECANOGRAFIA, TAQUIGRAFIA, PREPARACION DE EXAMENES Y OPOSICIONES Y SIMILARES, N.C.O.P.</t>
  </si>
  <si>
    <t>934</t>
  </si>
  <si>
    <t>ENSEÑANZA FUERA ESTABL.PERMANENTE</t>
  </si>
  <si>
    <t>935</t>
  </si>
  <si>
    <t>COLEGIOS MAYORESY RESIDENCIAS DE ESTUDIANTES</t>
  </si>
  <si>
    <t>9351</t>
  </si>
  <si>
    <t>COLEGIOS MAYORES</t>
  </si>
  <si>
    <t>9352</t>
  </si>
  <si>
    <t>RESIDENCIAS DE ESTUDIANTES</t>
  </si>
  <si>
    <t>936</t>
  </si>
  <si>
    <t>INVESTIGACION CIENTIFICA Y TECNICA</t>
  </si>
  <si>
    <t>9361</t>
  </si>
  <si>
    <t>INVESTIGACION CIENCIAS EXACTAS Y NATURALES</t>
  </si>
  <si>
    <t>9362</t>
  </si>
  <si>
    <t>INVESTIGACION CIENCIAS MEDICAS</t>
  </si>
  <si>
    <t>9363</t>
  </si>
  <si>
    <t>INVESTIGACIONES AGRARIAS</t>
  </si>
  <si>
    <t>9364</t>
  </si>
  <si>
    <t>INVESTIGACION EN CIENCIAS SOCIALES, HUMANIDADES Y JURIDICAS</t>
  </si>
  <si>
    <t>9365</t>
  </si>
  <si>
    <t>INVESTIGACION TECNICA INDUSTRIAL</t>
  </si>
  <si>
    <t>9369</t>
  </si>
  <si>
    <t>OTRAS INVESTIGACIONES CIENTIFICAS Y TECNICAS N.C.O.P.</t>
  </si>
  <si>
    <t>94</t>
  </si>
  <si>
    <t>SANIDAD Y SERVICIOS VETERINARIOS</t>
  </si>
  <si>
    <t>941</t>
  </si>
  <si>
    <t>HOSPITALES, CLINICAS Y SANATORIOS DE MEDICINA HUMANA</t>
  </si>
  <si>
    <t>9411</t>
  </si>
  <si>
    <t>HOSPITALES GENERALES</t>
  </si>
  <si>
    <t>9412</t>
  </si>
  <si>
    <t>HOSPITALES.ESPECIALIZADOS (QUIRURJICOS, AMTERNIDADES, INFANTILES, PSIQUIATRIACOS, ETC.)</t>
  </si>
  <si>
    <t>942</t>
  </si>
  <si>
    <t>OTROS ESTABLECIMIENTOS SANITARIOS, BALNEARIOS Y BAÑOS DE AGUA DULCE Y DE MAR</t>
  </si>
  <si>
    <t>9421</t>
  </si>
  <si>
    <t>CONSULTORIOS MEDICOS, CENTROS DE SOCORRO, SANITARIOS Y CLINICOS DE URGENCIAS</t>
  </si>
  <si>
    <t>9422</t>
  </si>
  <si>
    <t>BALNEARIOS Y BAÑOS</t>
  </si>
  <si>
    <t>9429</t>
  </si>
  <si>
    <t>SERV.SANITARIOS SIN INTERNADO NO CLASIFICADOS EN ESTE GRUPO</t>
  </si>
  <si>
    <t>943</t>
  </si>
  <si>
    <t>CONSULTAS Y CLINICAS DE ESTOMATOLOGIA Y ODONTOLOGIA</t>
  </si>
  <si>
    <t>944</t>
  </si>
  <si>
    <t>SERVICIOS DE NATUROPATIA, ACUPUNTURA Y OTROS SERVICIOS PARASANITARIOS</t>
  </si>
  <si>
    <t>945</t>
  </si>
  <si>
    <t>CONSULTAS Y CLINICAS VETERINARIAS</t>
  </si>
  <si>
    <t>95</t>
  </si>
  <si>
    <t>ASISTENCIA Y SERVICIOS SOCIALES</t>
  </si>
  <si>
    <t>951</t>
  </si>
  <si>
    <t>ASISTENCIA Y SERVICIOS SOCIALES PARA NIÑOS, JOVENES, DISMINUIDOS FISICOS Y ANCIANOS, EN CENTROS RESIDENCIALES</t>
  </si>
  <si>
    <t>952</t>
  </si>
  <si>
    <t>ASISTENCIA Y SERVICIOS SOCIALES PARA NIÑOS, JOVENES, DISMINUIDOS FISICOS Y ANCIANOS, EN CENTROS NO RESIDENCIALES</t>
  </si>
  <si>
    <t>96</t>
  </si>
  <si>
    <t>SERVICIOS RECREATIVOS Y CULTURALES</t>
  </si>
  <si>
    <t>961</t>
  </si>
  <si>
    <t>PRODUCCION Y SERVICIOS RELACIONADOS CON LA MISMA DE PELICULAS CINEMATOGRAFICAS (INCLUSO VIDEO)</t>
  </si>
  <si>
    <t>9611</t>
  </si>
  <si>
    <t>PRODUCCION DE PELICULAS CINEMATOGRAFICAS (INCLUSO VIDEOS)</t>
  </si>
  <si>
    <t>9612</t>
  </si>
  <si>
    <t>DOBLAJE, SINCRONIZACION Y MONTAJE DE PELICULAS O CINTAS CINEMATOGRAFICAS (INCLUSO VIDEOS) SIEMPRE QUE NO SE EFECTUE POR LA PROPIA EMPRESA PRODUCTORA</t>
  </si>
  <si>
    <t>9613</t>
  </si>
  <si>
    <t>DECORACIONES ESCENICAS PARA PELICULAS O CINTAS CINEMATOGRAFICAS SIEMPRE QUE NO SE EFECTUE POR LA EMPRESA PRODUCTORA</t>
  </si>
  <si>
    <t>962</t>
  </si>
  <si>
    <t>DISTRIBUCION DE PELICULAS CINEMATOGRAFICAS Y VIDEOS</t>
  </si>
  <si>
    <t>9621</t>
  </si>
  <si>
    <t>DISTRIBUCION Y VENTA DE PELICULAS CINEMATOGRAFICAS, EXCEPTO PELICULAS EN SOPORTE DE CINTA MAGNETOSCOPICA</t>
  </si>
  <si>
    <t>9622</t>
  </si>
  <si>
    <t>DISTRIBUCION Y VENTA AL POR MAYOR DE PELICULAS CINEMATOGRAFICAS EN SOPORTE DE CINTA MAGNETOSCOPICA</t>
  </si>
  <si>
    <t>963</t>
  </si>
  <si>
    <t>EXHIBICION DE PELICULAS CINEMATOGRAFICAS Y VIDEOS</t>
  </si>
  <si>
    <t>9631</t>
  </si>
  <si>
    <t>9632</t>
  </si>
  <si>
    <t>EXHIBICION DE PELICULAS CINEMATOGRAFICAS Y VIDEOS AL AIRE LIBRE</t>
  </si>
  <si>
    <t>9633</t>
  </si>
  <si>
    <t>EXHIBICION DE PELICULAS CINEMATOGRAFICAS Y VIDEOS FUERA DE ESTABLECIMIENTO PERMANENTE</t>
  </si>
  <si>
    <t>9634</t>
  </si>
  <si>
    <t>EXHIBICION DE PELICULAS CINEMATOGRAFICAS Y VIDEOS EN ESTABLECIMIENTOS DISTINTOS DE LOS ESPECIFICADOS EN LOS EPIGRAFES 9631, 9632 Y 9633 ANTERIORES</t>
  </si>
  <si>
    <t>964</t>
  </si>
  <si>
    <t>SERVICIOS DE RADIODIFUSION, TV Y SERVICIOS DE ENLACE Y TRANSMISION DE SEÑALES DE TV</t>
  </si>
  <si>
    <t>9641</t>
  </si>
  <si>
    <t>SERVICIOS DE RADIODIFUSION</t>
  </si>
  <si>
    <t>9642</t>
  </si>
  <si>
    <t>SERVICIOS DE TELEVISION</t>
  </si>
  <si>
    <t>9643</t>
  </si>
  <si>
    <t>SERVICIOS DE ENLACE Y TRANSMISION DE SEÑALES DE TV</t>
  </si>
  <si>
    <t>965</t>
  </si>
  <si>
    <t>ESPECTACULOS (EXCEPTO CINE Y DEPORTES)</t>
  </si>
  <si>
    <t>9651</t>
  </si>
  <si>
    <t>ESPECTACULOS EN SALAS Y LOCALES (EXCEPTO ESPECTACULOS TAURINOS)</t>
  </si>
  <si>
    <t>9652</t>
  </si>
  <si>
    <t>ESPECTACULOS AL AIRE LIBRE (EXCEPTO ESPECTACULOS TAURINOS)</t>
  </si>
  <si>
    <t>9653</t>
  </si>
  <si>
    <t>ESPECTACULOS FUERA DE ESTABLECIMIENTO (EXCEPTO ESPECTACULOS TAURINOS)</t>
  </si>
  <si>
    <t>9654</t>
  </si>
  <si>
    <t>EMPRESAS DE ESPECTACULOS</t>
  </si>
  <si>
    <t>9655</t>
  </si>
  <si>
    <t>ESPECTACULOS TAURINOS</t>
  </si>
  <si>
    <t>966</t>
  </si>
  <si>
    <t>BIBLIOTECAS, ARCHIVOS, MUSEOS, JARDINES BOTANICOS Y ZOOLOGICOS</t>
  </si>
  <si>
    <t>9661</t>
  </si>
  <si>
    <t>BIBLIOTECAS Y MUSEOS</t>
  </si>
  <si>
    <t>9662</t>
  </si>
  <si>
    <t>PARQUES ZOOLOGICOS, JARDINES BOTANICOS YSIMILARES</t>
  </si>
  <si>
    <t>9669</t>
  </si>
  <si>
    <t>OTROS SERVICIOS CULTURALES N.C.O.P.</t>
  </si>
  <si>
    <t>967</t>
  </si>
  <si>
    <t>INSTAL.DEPORTIVAS Y ESCUELAS Y SERVICIOS DE PERFECCIONAMIENTO DEL DEPORTE</t>
  </si>
  <si>
    <t>9671</t>
  </si>
  <si>
    <t>INSTALACIONES DEPORTIVAS</t>
  </si>
  <si>
    <t>9672</t>
  </si>
  <si>
    <t>ESCUELAS Y SERVICIOS DE PERFECCIONAMIENTO DEL DEPORTE</t>
  </si>
  <si>
    <t>9673</t>
  </si>
  <si>
    <t>ALQUILER DE ARTICULOS PARA DEPORTE EN INSTALACIONES DEPORTIVAS</t>
  </si>
  <si>
    <t>968</t>
  </si>
  <si>
    <t>ESPECTACULOS DEPORTIVOS</t>
  </si>
  <si>
    <t>9681</t>
  </si>
  <si>
    <t>INSTALACIONES PARA LA CELEBRACION DE ESPECTACULOS DEPORTIVOS</t>
  </si>
  <si>
    <t>9682</t>
  </si>
  <si>
    <t>ORGANIZACIÓN DE ESPECTACULOS DEPORTIVOS EN INSTALACIONES QUE NO SEAN DE LA TITULARIDAD DE LOS ORGANIZADORES</t>
  </si>
  <si>
    <t>9683</t>
  </si>
  <si>
    <t>ORGANIZACIÓN DE ESPECTACULOS DEPORTIVOS POR FEDERACIONES ESPAÑOLAS Y DE AMBITO AUTONOMICOY CLUBES NO PROFESIONALES</t>
  </si>
  <si>
    <t>969</t>
  </si>
  <si>
    <t>OTROS SERVICIOS RECREATIVOS N.C.O.P.</t>
  </si>
  <si>
    <t>9691</t>
  </si>
  <si>
    <t>SALAS DE BAILE Y DISCOTECAS</t>
  </si>
  <si>
    <t>9692</t>
  </si>
  <si>
    <t>CASINOS DE JUEGO</t>
  </si>
  <si>
    <t>9693</t>
  </si>
  <si>
    <t>JUEGO DE BINGO</t>
  </si>
  <si>
    <t>9694</t>
  </si>
  <si>
    <t>MAQUINAS RECREATIVAS Y DE AZAR</t>
  </si>
  <si>
    <t>9695</t>
  </si>
  <si>
    <t>JUEGOS DE BILLAR, PING-PONG, BOLOS Y OTROS</t>
  </si>
  <si>
    <t>9696</t>
  </si>
  <si>
    <t>SALONES RECREATIVOS Y DE JUEGO</t>
  </si>
  <si>
    <t>9697</t>
  </si>
  <si>
    <t>OTRAS MAQUINAS AUTOMATICAS</t>
  </si>
  <si>
    <t>97</t>
  </si>
  <si>
    <t>SERVICIOS PERSONALES</t>
  </si>
  <si>
    <t>971</t>
  </si>
  <si>
    <t>LAVANDERIAS, TINTORERIAS, Y SERVICIOS SIMILARES</t>
  </si>
  <si>
    <t>9711</t>
  </si>
  <si>
    <t>TINTE, LIMPIEZA EN SECO, LAVADO Y PLANCHADO DE ROPAS HECHAS Y PRENDAS Y ARTICULOS DEL HOGAR USADOS</t>
  </si>
  <si>
    <t>9712</t>
  </si>
  <si>
    <t>LIMPIEZA Y TEÑIDO DE CALZADO</t>
  </si>
  <si>
    <t>9713</t>
  </si>
  <si>
    <t>ZURCIDO Y REPARACION DE ROPAS</t>
  </si>
  <si>
    <t>972</t>
  </si>
  <si>
    <t>SALONES PELUQUERIA E INSTITUTOS DE BELLEZA</t>
  </si>
  <si>
    <t>9721</t>
  </si>
  <si>
    <t>SERVICIOS DE PELUQUERIA DE SEÑORA Y CABALLERO</t>
  </si>
  <si>
    <t>9722</t>
  </si>
  <si>
    <t>SALONES E INSTITUTOS DE BELLEZAN Y GABINETES DE ESTETICA</t>
  </si>
  <si>
    <t>973</t>
  </si>
  <si>
    <t>SERVICIOS FOTOGRAFICOS, MAQUINAS AUTOMAQUINAS FOTOGRAFICAS Y SERVICIOS DE FOTOCOPIAS</t>
  </si>
  <si>
    <t>9731</t>
  </si>
  <si>
    <t>SERVICIOS FOTOGRAFICOS</t>
  </si>
  <si>
    <t>9732</t>
  </si>
  <si>
    <t>MAQUINAS AUTOMATICAS SIN OPERADOR PARA FOTOGRAFIAS DE PERSONAS Y PARA COPIA DE DOCUMENTOS</t>
  </si>
  <si>
    <t>9733</t>
  </si>
  <si>
    <t>SERVICIOS DE COPIAS DE DOCUMENTOS CON MAQUINAS FOTOCOPIADORAS</t>
  </si>
  <si>
    <t>974</t>
  </si>
  <si>
    <t>AGENCIAS DE PRESTACION DE SERVICIOS DOMESTICOS</t>
  </si>
  <si>
    <t>975</t>
  </si>
  <si>
    <t>SERVICIOS DE ENMARCACION</t>
  </si>
  <si>
    <t>979</t>
  </si>
  <si>
    <t>OTROS SERVICIOS PERSONALES N.C.O.P.</t>
  </si>
  <si>
    <t>9791</t>
  </si>
  <si>
    <t>SERVICIOS DE POMPAS FUNEBRES</t>
  </si>
  <si>
    <t>9792</t>
  </si>
  <si>
    <t>ADORNO DE TEMPLOS Y OTROS LOCALES</t>
  </si>
  <si>
    <t>9793</t>
  </si>
  <si>
    <t>AGENCIAS MATRIMONIALES Y OTROS SERVICIOS DE RELACIONES SOCIALES</t>
  </si>
  <si>
    <t>9794</t>
  </si>
  <si>
    <t>ADIESTRAMIENTO DE ANIMALES Y OTROS SERVICIOS DE ATENCIONES A ANIMALES DOMESTICOS</t>
  </si>
  <si>
    <t>9799</t>
  </si>
  <si>
    <t>98</t>
  </si>
  <si>
    <t>PARQUES DE RECREO, FERIAS Y OTROS SERVICIOS RELACIONADOS CON EL ESPECTACULO. ORGANIZACIÓN DE CONGRESOS. PARQUES O RECINTOS FERIALES</t>
  </si>
  <si>
    <t>981</t>
  </si>
  <si>
    <t>JARDINES, PARUQES DE RECREO O DE ATRACCIONES Y ACUATICOS Y PISTAS DE PATINAJE</t>
  </si>
  <si>
    <t>9811</t>
  </si>
  <si>
    <t>CURIOSIDADES, BIEN NATURALES O ARTIFICIALES, EN PARQUES, CASTILLOS, GRUTAS, CUEVAS, ETC.</t>
  </si>
  <si>
    <t>9812</t>
  </si>
  <si>
    <t>JARDINES RECREO EN LOS QUE LA ENTRADA ES POR PRECIO</t>
  </si>
  <si>
    <t>9813</t>
  </si>
  <si>
    <t>PARQUES DE ATRACCIONES, INCLUIDOS LOS ACUATICOS Y ANALOGOS, DE CARACTER ESTABLE</t>
  </si>
  <si>
    <t>982</t>
  </si>
  <si>
    <t>TÓMBOLAS ESPECTÁCULOS Y JUEGOS, ASI COMO COMERCIO AL POR MENOR Y SERVICIOS DE RESTAURACION, PROPIOS DE FERIAS Y VERBENAS, ORGANIZACIÓN Y CELEBRACIÓN DE APUESTAS DEPORTIVAS, LOTERÍAS Y OTROS JUEGOS</t>
  </si>
  <si>
    <t>9821</t>
  </si>
  <si>
    <t>TÓMBOLAS Y RIFAS AUTORIZADAS, EN ESTABLECIMIENTO PERMANENTE</t>
  </si>
  <si>
    <t>9822</t>
  </si>
  <si>
    <t>TÓMBOLAS Y RIFAS AUTORIZADAS, FUERA DE ESTABLECIMIENTO PERMANENTE</t>
  </si>
  <si>
    <t>9823</t>
  </si>
  <si>
    <t>EXPOSICIÓN DE FIGURAS DE CERA EN ESTABLECIMIENTO PERMANENTE</t>
  </si>
  <si>
    <t>9824</t>
  </si>
  <si>
    <t>OTRAS ATRACCIONES, COMERCIO AL POR MAYOR Y SERVICIOS DE RETAURACION PROPIOS DE FERIAS Y VERBENAS, FUERA DE ESTABLECIMIENTO PERMANENTE</t>
  </si>
  <si>
    <t>9825</t>
  </si>
  <si>
    <t>ORGANIZACIÓN Y CELBRACIÓN DE APUESTAS DEPORTIVAS, LOTERÍAS Y OTROS JUEGOS</t>
  </si>
  <si>
    <t>983</t>
  </si>
  <si>
    <t>AGENCIAS DE COLOCACIÓN DE ARTISTAS.</t>
  </si>
  <si>
    <t>989</t>
  </si>
  <si>
    <t>OTRAS ACTIVIDADES RELACIONADAS CON EL ESPECTÁCULO Y EL TURISMO. ORGANIZACIÓN DE CONGRESOS. PARQUES O RECINTOS FERIALES</t>
  </si>
  <si>
    <t>9891</t>
  </si>
  <si>
    <t>EXPEDICIÓN DE BILLETES DE ESPECTÁCULOS PÚBLICOS.</t>
  </si>
  <si>
    <t>9892</t>
  </si>
  <si>
    <t>SERVICIOS DE ORGANIZACIÓN DE CONGRESOS, ASAMBLEAS Y SIMILARES</t>
  </si>
  <si>
    <t>9893</t>
  </si>
  <si>
    <t>PARQUES O RECINTOS FERIALES</t>
  </si>
  <si>
    <t>99</t>
  </si>
  <si>
    <t>SERVICIOS NO CLASIFICADOS EN OTRAS RÚBRICAS.</t>
  </si>
  <si>
    <t>991</t>
  </si>
  <si>
    <t>PRESTACIÓN DE SERVICIOS POR SOCIEDADES DE DESARROLLO INDUSTRIAL REGIONAL.</t>
  </si>
  <si>
    <t>999</t>
  </si>
  <si>
    <t>OTROS SERVICIOS N.C.O.P.</t>
  </si>
  <si>
    <t>Sí/No</t>
  </si>
  <si>
    <t>Sí</t>
  </si>
  <si>
    <t>No</t>
  </si>
  <si>
    <t>TOTAL</t>
  </si>
  <si>
    <t>Actuación</t>
  </si>
  <si>
    <t>Importe (en €)</t>
  </si>
  <si>
    <t>Razón social</t>
  </si>
  <si>
    <t>RAZÓN SOCIAL</t>
  </si>
  <si>
    <t xml:space="preserve">La celda del importe de cada actuación está configurada para que a la misma se traslade el importe total de la hoja excel correspondiente a la actuación. Si ha insertado filas en alguna actuación, verifique que han sido tenidas en cuenta en el cálculo del importe total de la actuación.
</t>
  </si>
  <si>
    <t>PROGRAMA CLUSTER - DATOS DE LA ENTIDAD</t>
  </si>
  <si>
    <t>Objeto social</t>
  </si>
  <si>
    <t xml:space="preserve">Línea </t>
  </si>
  <si>
    <t>LÍNEA</t>
  </si>
  <si>
    <t>Porcentaje de PYMES</t>
  </si>
  <si>
    <t>NIF</t>
  </si>
  <si>
    <t>Municipio</t>
  </si>
  <si>
    <t xml:space="preserve">TIPO DE ENTIDAD </t>
  </si>
  <si>
    <t>TIPO DE ENTIDAD</t>
  </si>
  <si>
    <t>PYME</t>
  </si>
  <si>
    <t>GRAN EMPRESA</t>
  </si>
  <si>
    <t>CENTRO TECNOLÓGICO</t>
  </si>
  <si>
    <t>UNIVERSIDAD</t>
  </si>
  <si>
    <t>ASOCIACIÓN</t>
  </si>
  <si>
    <t>OTRA ENTIDAD</t>
  </si>
  <si>
    <t>% facturación del sector sobre el PIB regional</t>
  </si>
  <si>
    <t>Dato</t>
  </si>
  <si>
    <t>Año</t>
  </si>
  <si>
    <t>Fuente</t>
  </si>
  <si>
    <t xml:space="preserve">Número de empresas del sector </t>
  </si>
  <si>
    <t xml:space="preserve">Facturación del sector </t>
  </si>
  <si>
    <t>Dato (%)</t>
  </si>
  <si>
    <t>Fuente (INE, Sadei…)</t>
  </si>
  <si>
    <t>Fuente de financiación</t>
  </si>
  <si>
    <t>Costes de personal interno</t>
  </si>
  <si>
    <t>Colaboraciones externas</t>
  </si>
  <si>
    <t>IVA (real y definitivamente soportado por el cluster)</t>
  </si>
  <si>
    <t>Entidad</t>
  </si>
  <si>
    <t>Persona</t>
  </si>
  <si>
    <t>Cargo y tareas</t>
  </si>
  <si>
    <t>Coste/ hora</t>
  </si>
  <si>
    <t>Nº horas</t>
  </si>
  <si>
    <t>Gasto de personal</t>
  </si>
  <si>
    <r>
      <t xml:space="preserve">Grupo de cotización a la seguridad social /categoría </t>
    </r>
    <r>
      <rPr>
        <i/>
        <sz val="10"/>
        <rFont val="Calibri"/>
        <family val="2"/>
        <scheme val="minor"/>
      </rPr>
      <t>(sólo GC 1,2 y 3)</t>
    </r>
  </si>
  <si>
    <t>Categoría</t>
  </si>
  <si>
    <t>€/hora (1.800h/año)</t>
  </si>
  <si>
    <t>Director Técnico/Proyecto Grupo cotización 1</t>
  </si>
  <si>
    <t>Técnico Titulado Superior Sénior. Grupo de Cotización 1</t>
  </si>
  <si>
    <t>Técnico Titulado Superior Junior. Grupo de Cotización 1</t>
  </si>
  <si>
    <t>Técnico Titulado Medio. Grupo de Cotización 2</t>
  </si>
  <si>
    <t xml:space="preserve">Grupo </t>
  </si>
  <si>
    <t>Categorías Profesiones</t>
  </si>
  <si>
    <t xml:space="preserve">Ingenieros y Licenciados. Personal de alta dirección no incluido en el artículo 1.3.c) del Estatuto de los Trabajadores </t>
  </si>
  <si>
    <t xml:space="preserve">Ingenieros Técnicos, Peritos y Ayudantes Titulados </t>
  </si>
  <si>
    <t xml:space="preserve">Jefes Administrativos y de Taller </t>
  </si>
  <si>
    <r>
      <t xml:space="preserve">TABLA SALARIAL: </t>
    </r>
    <r>
      <rPr>
        <i/>
        <sz val="10"/>
        <color theme="1"/>
        <rFont val="Calibri"/>
        <family val="2"/>
        <scheme val="minor"/>
      </rPr>
      <t>Los salarios que se tomen como base para el cálculo del gasto no podrán superar los topes máximos subvencionables según las siguientes categorías:</t>
    </r>
  </si>
  <si>
    <t>Alta/baja</t>
  </si>
  <si>
    <t>Concepto de gasto</t>
  </si>
  <si>
    <t>Proveedor</t>
  </si>
  <si>
    <r>
      <rPr>
        <b/>
        <i/>
        <sz val="9"/>
        <rFont val="Calibri"/>
        <family val="2"/>
      </rPr>
      <t xml:space="preserve">En caso de necesitar más filas: Desproteja la hoja (en la pestaña Revisar haga clic en Desprotefer hoja), copie varias filas intermedias e insértelas por el medio (para no perder la fórmula de la suma total), por último vuelva a proteger la hoja (no necesita contraseña).
</t>
    </r>
    <r>
      <rPr>
        <sz val="9"/>
        <rFont val="Calibri"/>
        <family val="2"/>
      </rPr>
      <t xml:space="preserve">
</t>
    </r>
    <r>
      <rPr>
        <b/>
        <i/>
        <sz val="9"/>
        <rFont val="Calibri"/>
        <family val="2"/>
      </rPr>
      <t/>
    </r>
  </si>
  <si>
    <t>Financiación del Proyecto</t>
  </si>
  <si>
    <t>%</t>
  </si>
  <si>
    <t>Nombre de las entidades financiadoras del proyecto</t>
  </si>
  <si>
    <t>1. RECURSOS PROPIOS</t>
  </si>
  <si>
    <t>     </t>
  </si>
  <si>
    <t>2. APORTACIÓN DE LAS EMPRESAS</t>
  </si>
  <si>
    <t>3. SUBVENCIONES</t>
  </si>
  <si>
    <t>4. OTRA FINANCIACIÓN</t>
  </si>
  <si>
    <t>PROGRAMA CLÚSTER - PRESUPUESTO DEL PROYECTO</t>
  </si>
  <si>
    <t>ALTA BAJA</t>
  </si>
  <si>
    <t>Alta</t>
  </si>
  <si>
    <t>Baja</t>
  </si>
  <si>
    <t>Gasto clúster (€)</t>
  </si>
  <si>
    <t>Gasto empresas (€)</t>
  </si>
  <si>
    <t>Subvención solicitada (€)</t>
  </si>
  <si>
    <r>
      <rPr>
        <b/>
        <i/>
        <sz val="9"/>
        <rFont val="Calibri"/>
        <family val="2"/>
      </rPr>
      <t xml:space="preserve">En caso de necesitar más filas: Desproteja la hoja (en la pestaña Revisar haga clic en Desprotefer hoja), copie varias filas intermedias e insértelas por el medio (para no perder la fórmula de la suma total), por último vuelva a proteger la hoja (no necesita contraseña).
</t>
    </r>
    <r>
      <rPr>
        <sz val="9"/>
        <rFont val="Calibri"/>
        <family val="2"/>
      </rPr>
      <t xml:space="preserve">
</t>
    </r>
    <r>
      <rPr>
        <b/>
        <i/>
        <sz val="9"/>
        <rFont val="Calibri"/>
        <family val="2"/>
      </rPr>
      <t/>
    </r>
  </si>
  <si>
    <t>2. Dinamización</t>
  </si>
  <si>
    <t>4. Proyectos colaborativos</t>
  </si>
  <si>
    <t>Personal propio</t>
  </si>
  <si>
    <t xml:space="preserve">1. Creación </t>
  </si>
  <si>
    <t>AGROALIMENTACIÓN</t>
  </si>
  <si>
    <t>ENVEJECIMIENTO ACTIVO Y SALUDABLE</t>
  </si>
  <si>
    <t>PATRIMONIO Y BIODIVERSIDAD</t>
  </si>
  <si>
    <t>ENERGÍA Y CIRCULARIDAD</t>
  </si>
  <si>
    <t>INDUSTRIA INTELIGENTE Y RESILIENTE</t>
  </si>
  <si>
    <t>ÁMBITOS</t>
  </si>
  <si>
    <t>BIOTECNOLOGÍA AL SERVICIO DE LA SEGURIDAD ALIMENTARIO Y DEL DESARROLLO DE NUEVOS ALIMENTOS</t>
  </si>
  <si>
    <t>SOSTENIBILIDAD Y ECONOMÍA CIRCULAR EN EL SECTOR AGROALIMENTARIO</t>
  </si>
  <si>
    <t>PROMOCIÓN DEL TALENTO Y EMPRENDIMIENTO EN EL MEDIO RURAL</t>
  </si>
  <si>
    <t>DESARROLLO DE ESTRATEGIAS DIGITALES DE LA GRANJA A LA MESA</t>
  </si>
  <si>
    <t>PROMOCIÓN DE LA SALUD FRENTE A ENFERMEDADES CON ALTA PREVALENCIA EN ASTURIAS Y FACILITACIÓN DE LA VIDA AUTÓNOMA</t>
  </si>
  <si>
    <t>DIGITALIZACIÓN DE LA ASISTENCIA MÉDICA Y EL DIAGNÓSTICO PREDICTIVO, PROACTIVO Y PERSONALIZADO</t>
  </si>
  <si>
    <t>INVESTIGACIÓN EN NUEVAS TERAPIAS Y TRATAMIENTOS AVANZADOS</t>
  </si>
  <si>
    <t>SOPORTE A LA INVESTIGACIÓN CLÍNICA: INFRAESTRUCTURAS Y PERSONAS</t>
  </si>
  <si>
    <t>CONSERVACIÓN DE LOS ECOSISTEMAS NATURALES DE ASTURIAS</t>
  </si>
  <si>
    <t>PATRIMONIO INDUSTRIAL, HISTÓRICO-ARTÍSTICO Y CULTURAL MOTOR DE CRECIMIENTO ECONÓMICO</t>
  </si>
  <si>
    <t>DESARROLLO DE ASTURIAS COMO DESTINO TURÍSTICO SOSTENIBLE E INTELIGENTE</t>
  </si>
  <si>
    <t>DIGITALIZACIÓN CLAVE DE LA INDUSTRIA CREATIVA</t>
  </si>
  <si>
    <t>PRODUCCIÓN DE ENERGÍA LIMPIA E HIDRÓGENO VERDE</t>
  </si>
  <si>
    <t>MOVILIDAD SOSTENIBLE Y EFICIENCIA ENERGÉTICA EN LA CONSTRUCCIÓN</t>
  </si>
  <si>
    <t>DESCARBONIZACIÓN DE LOS PROCESOS INDUSTRIALES</t>
  </si>
  <si>
    <t>APROVECHAMIENTO DE CORRIENTES RESIDUALES EN LA INDUSTRIA. MODELOS DE CIRCULARIDAD</t>
  </si>
  <si>
    <t>POSICIONAMIENTO INTERNACIONAL DE LA FABRICACIÓN DE GRANDES COMPONENTES METALMECÁNICOS</t>
  </si>
  <si>
    <t>INCREMENTAR EL VALOR AÑADIDO DE LA OFERTA INDUSTRIAL</t>
  </si>
  <si>
    <t>IMPULSAR LA FÁBRICA FLEXIBLE, EFICAZ Y CONECTADA</t>
  </si>
  <si>
    <t>INDUSTRIALIZACIÓN DE LA FABRICACIÓN ADITIVA E IMPRESIÓN 3D</t>
  </si>
  <si>
    <t>1.1</t>
  </si>
  <si>
    <t>1.2</t>
  </si>
  <si>
    <t>2.1</t>
  </si>
  <si>
    <t>2.2</t>
  </si>
  <si>
    <t>3.1</t>
  </si>
  <si>
    <t>3.2</t>
  </si>
  <si>
    <t>4.1</t>
  </si>
  <si>
    <t>4.2</t>
  </si>
  <si>
    <t>5.1</t>
  </si>
  <si>
    <t>5.2</t>
  </si>
  <si>
    <t>RETOS</t>
  </si>
  <si>
    <r>
      <t>Principales actividades</t>
    </r>
    <r>
      <rPr>
        <sz val="11"/>
        <color theme="1"/>
        <rFont val="Calibri"/>
        <family val="2"/>
        <scheme val="minor"/>
      </rPr>
      <t xml:space="preserve"> (breve descripción)</t>
    </r>
  </si>
  <si>
    <t>Cargo</t>
  </si>
  <si>
    <t>Dedicación (horas año)</t>
  </si>
  <si>
    <t xml:space="preserve">Órganos de gobierno del clúster:
</t>
  </si>
  <si>
    <t xml:space="preserve">Descripción breve de su composición (asamblea general, junta directiva, gestor de clúster…):
Relación de miembros de la Junta Directiva: </t>
  </si>
  <si>
    <t>Masa crítica, facturación, empleo y exportación</t>
  </si>
  <si>
    <t>Gasto (sin IVA)</t>
  </si>
  <si>
    <r>
      <t xml:space="preserve">Personal del clúster </t>
    </r>
    <r>
      <rPr>
        <sz val="11"/>
        <rFont val="Calibri"/>
        <family val="2"/>
        <scheme val="minor"/>
      </rPr>
      <t>(nombre y apellidos)</t>
    </r>
  </si>
  <si>
    <t>2.</t>
  </si>
  <si>
    <t>3.</t>
  </si>
  <si>
    <t>a1</t>
  </si>
  <si>
    <t>a2</t>
  </si>
  <si>
    <t>a3</t>
  </si>
  <si>
    <t>Nº</t>
  </si>
  <si>
    <t>b1</t>
  </si>
  <si>
    <t>b2</t>
  </si>
  <si>
    <t>b3</t>
  </si>
  <si>
    <t>a4</t>
  </si>
  <si>
    <t>b4</t>
  </si>
  <si>
    <t>…</t>
  </si>
  <si>
    <t>IVA realmente soportado</t>
  </si>
  <si>
    <t>Actividad</t>
  </si>
  <si>
    <t xml:space="preserve">Gestión y recursos humanos </t>
  </si>
  <si>
    <t>Si necesita más filas desproteja la hoja (en la pestaña Revisar haga clic en Desproteger hoja), copie varias filas intermedias, insértelas y vuelva a proteger la hoja (no necesita contraseña).</t>
  </si>
  <si>
    <t>1.</t>
  </si>
  <si>
    <t xml:space="preserve">Técnico Superior. Grupo de Cotización 3 </t>
  </si>
  <si>
    <t>PROGRAMA CLUSTER - COLABORACIONES EXTERNAS, IVA</t>
  </si>
  <si>
    <r>
      <t>Altas y bajas de socios de las organizaciones clúster ya creadas (</t>
    </r>
    <r>
      <rPr>
        <sz val="11"/>
        <rFont val="Calibri"/>
        <family val="2"/>
        <scheme val="minor"/>
      </rPr>
      <t>desde la última actualización)</t>
    </r>
  </si>
  <si>
    <t>Representatividad del sector/área de actividad/mercado al que pertenece el clúster/iniciativa clúster:</t>
  </si>
  <si>
    <t>¿Es un proyecto en colaboración?</t>
  </si>
  <si>
    <t>Las otras entidades participantes en el proyecto son:</t>
  </si>
  <si>
    <t>Concordancia con la S3</t>
  </si>
  <si>
    <t>Ámbito</t>
  </si>
  <si>
    <t>Reto</t>
  </si>
  <si>
    <r>
      <t>Nº socios organización clúster</t>
    </r>
    <r>
      <rPr>
        <sz val="11"/>
        <color theme="1"/>
        <rFont val="Calibri"/>
        <family val="2"/>
        <scheme val="minor"/>
      </rPr>
      <t xml:space="preserve"> (o cartas de interés nueva iniciativa)</t>
    </r>
  </si>
  <si>
    <r>
      <t xml:space="preserve">Cartas de interés de la iniciativa clúster </t>
    </r>
    <r>
      <rPr>
        <sz val="11"/>
        <rFont val="Calibri"/>
        <family val="2"/>
        <scheme val="minor"/>
      </rPr>
      <t>(sólo para  entidades que soliciten por primera vez esta ayuda)</t>
    </r>
  </si>
  <si>
    <r>
      <t xml:space="preserve">Ámbitos S3 enmarca clúster/nueva iniciativa  
</t>
    </r>
    <r>
      <rPr>
        <sz val="11"/>
        <color theme="1"/>
        <rFont val="Calibri"/>
        <family val="2"/>
        <scheme val="minor"/>
      </rPr>
      <t>(puede elegir varios)</t>
    </r>
  </si>
  <si>
    <t xml:space="preserve">Indicar de qué forma contribuye el proyecto a la 
consecución del reto indicado: </t>
  </si>
  <si>
    <t>FINANCIACIÓN PRIVADA en €</t>
  </si>
  <si>
    <t>• Cuota de los socios</t>
  </si>
  <si>
    <t>• Servicios facturados</t>
  </si>
  <si>
    <t xml:space="preserve">• Otros indicar: </t>
  </si>
  <si>
    <t>2023 (€)</t>
  </si>
  <si>
    <t>PRESUPUESTO TOTAL (gastos personal+otros gastos  en €)</t>
  </si>
  <si>
    <r>
      <t xml:space="preserve">FINANCIACIÓN PÚBLICA </t>
    </r>
    <r>
      <rPr>
        <sz val="10"/>
        <color theme="1"/>
        <rFont val="Calibri"/>
        <family val="2"/>
        <scheme val="minor"/>
      </rPr>
      <t>(proyectos regionales, nacionales o internacionales, ayudas directas)</t>
    </r>
    <r>
      <rPr>
        <sz val="11"/>
        <color theme="1"/>
        <rFont val="Calibri"/>
        <family val="2"/>
        <scheme val="minor"/>
      </rPr>
      <t xml:space="preserve"> en €</t>
    </r>
  </si>
  <si>
    <t>DATOS DE LA ORGANIZACIÓN CLÚSTER (sólo para organizaciones clúster ya constituidas)</t>
  </si>
  <si>
    <t>Número de empresas del clúster o iniciativa clúster</t>
  </si>
  <si>
    <t>Empleo total de las empresas del clúster o iniciativa clúster</t>
  </si>
  <si>
    <t>Facturación de las empresas del clúster o iniciativa clúster</t>
  </si>
  <si>
    <t>TECNOLOGÍAS ESTRATÉGICAS</t>
  </si>
  <si>
    <t>6.1</t>
  </si>
  <si>
    <t>INTELIGENCIA ARTIFICIAL</t>
  </si>
  <si>
    <t>2024 (€)</t>
  </si>
  <si>
    <t>SÓLO PARA NUEVAS INICIATIVAS  (solo línea de creación)</t>
  </si>
  <si>
    <t>% empresas exportadoras del clúster o iniciativa clúster</t>
  </si>
  <si>
    <t>SÓLO PARA PROYECTOS EN COLABORACIÓN</t>
  </si>
  <si>
    <r>
      <t>Costes indirectos</t>
    </r>
    <r>
      <rPr>
        <sz val="11"/>
        <rFont val="Calibri"/>
        <family val="2"/>
        <scheme val="minor"/>
      </rPr>
      <t xml:space="preserve"> (15% de los costes directos de personal subvencionable del proyecto)</t>
    </r>
  </si>
  <si>
    <t xml:space="preserve">PROGRAMA CLUSTER - COSTES DE PERSONAL  </t>
  </si>
  <si>
    <t>a) Relación de costes de personal interno o personal de la entidad gestora del clúster o del personal adscrito al desarrollo/ejecución del proyecto (ver tabla salarial)</t>
  </si>
  <si>
    <t>63,14 €/h</t>
  </si>
  <si>
    <t>52,10 €/h</t>
  </si>
  <si>
    <t>41,08 €/h</t>
  </si>
  <si>
    <t>35,57 €/h</t>
  </si>
  <si>
    <t>21,49 €/h</t>
  </si>
  <si>
    <r>
      <t xml:space="preserve">b) Colaboraciones externas </t>
    </r>
    <r>
      <rPr>
        <sz val="11"/>
        <rFont val="Calibri"/>
        <family val="2"/>
        <scheme val="minor"/>
      </rPr>
      <t>(incluye los gastos de colaboradores externos, los de divulgación y difusión,  así como los gastos de administración y constitución para las organizaciones de nueva creación…)</t>
    </r>
  </si>
  <si>
    <t>b5</t>
  </si>
  <si>
    <t>b6</t>
  </si>
  <si>
    <t>b7</t>
  </si>
  <si>
    <t>b8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</si>
</sst>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0.00\ &quot;€&quot;"/>
  </numFmts>
  <fonts count="47" x14ac:knownFonts="1">
    <font>
      <sz val="11"/>
      <color theme="1"/>
      <name val="Calibri"/>
      <family val="2"/>
      <scheme val="minor"/>
    </font>
    <font>
      <sz val="11"/>
      <color indexed="8"/>
      <name val="Calibri"/>
      <family val="2"/>
    </font>
    <font>
      <sz val="10"/>
      <name val="Arial"/>
      <family val="2"/>
    </font>
    <font>
      <sz val="9"/>
      <name val="Verdana"/>
      <family val="2"/>
    </font>
    <font>
      <sz val="9"/>
      <name val="Calibri"/>
      <family val="2"/>
    </font>
    <font>
      <b/>
      <i/>
      <sz val="9"/>
      <name val="Calibri"/>
      <family val="2"/>
    </font>
    <font>
      <sz val="11"/>
      <color theme="1"/>
      <name val="Calibri"/>
      <family val="2"/>
      <scheme val="minor"/>
    </font>
    <font>
      <sz val="10"/>
      <color theme="1"/>
      <name val="Arial"/>
      <family val="2"/>
    </font>
    <font>
      <b/>
      <sz val="11"/>
      <color theme="1"/>
      <name val="Calibri"/>
      <family val="2"/>
      <scheme val="minor"/>
    </font>
    <font>
      <sz val="8"/>
      <name val="Calibri"/>
      <family val="2"/>
      <scheme val="minor"/>
    </font>
    <font>
      <sz val="10"/>
      <color rgb="FF444444"/>
      <name val="Segoe UI"/>
      <family val="2"/>
    </font>
    <font>
      <sz val="14"/>
      <color theme="1"/>
      <name val="Calibri"/>
      <family val="2"/>
      <scheme val="minor"/>
    </font>
    <font>
      <sz val="9"/>
      <color theme="1"/>
      <name val="Verdana"/>
      <family val="2"/>
    </font>
    <font>
      <b/>
      <sz val="14"/>
      <color theme="1"/>
      <name val="Calibri"/>
      <family val="2"/>
      <scheme val="minor"/>
    </font>
    <font>
      <sz val="11"/>
      <name val="Calibri"/>
      <family val="2"/>
      <scheme val="minor"/>
    </font>
    <font>
      <b/>
      <sz val="11"/>
      <name val="Calibri"/>
      <family val="2"/>
      <scheme val="minor"/>
    </font>
    <font>
      <b/>
      <sz val="8"/>
      <name val="Calibri"/>
      <family val="2"/>
      <scheme val="minor"/>
    </font>
    <font>
      <sz val="10"/>
      <name val="Calibri"/>
      <family val="2"/>
      <scheme val="minor"/>
    </font>
    <font>
      <sz val="11"/>
      <color rgb="FF0033CC"/>
      <name val="Calibri"/>
      <family val="2"/>
      <scheme val="minor"/>
    </font>
    <font>
      <b/>
      <sz val="10"/>
      <name val="Calibri"/>
      <family val="2"/>
      <scheme val="minor"/>
    </font>
    <font>
      <b/>
      <sz val="10"/>
      <color theme="1"/>
      <name val="Calibri"/>
      <family val="2"/>
      <scheme val="minor"/>
    </font>
    <font>
      <b/>
      <sz val="10"/>
      <color rgb="FFFF0000"/>
      <name val="Calibri"/>
      <family val="2"/>
      <scheme val="minor"/>
    </font>
    <font>
      <sz val="8"/>
      <color indexed="22"/>
      <name val="Calibri"/>
      <family val="2"/>
      <scheme val="minor"/>
    </font>
    <font>
      <sz val="8"/>
      <color theme="1"/>
      <name val="Calibri"/>
      <family val="2"/>
      <scheme val="minor"/>
    </font>
    <font>
      <b/>
      <i/>
      <sz val="9"/>
      <name val="Calibri"/>
      <family val="2"/>
      <scheme val="minor"/>
    </font>
    <font>
      <sz val="9"/>
      <name val="Calibri"/>
      <family val="2"/>
      <scheme val="minor"/>
    </font>
    <font>
      <b/>
      <sz val="11"/>
      <color rgb="FFFF0000"/>
      <name val="Calibri"/>
      <family val="2"/>
      <scheme val="minor"/>
    </font>
    <font>
      <sz val="10"/>
      <color rgb="FFFF0000"/>
      <name val="Calibri"/>
      <family val="2"/>
      <scheme val="minor"/>
    </font>
    <font>
      <b/>
      <sz val="8"/>
      <color rgb="FFFF0000"/>
      <name val="Calibri"/>
      <family val="2"/>
      <scheme val="minor"/>
    </font>
    <font>
      <sz val="10"/>
      <color theme="1"/>
      <name val="Verdana"/>
      <family val="2"/>
    </font>
    <font>
      <sz val="10"/>
      <color theme="1"/>
      <name val="Calibri"/>
      <family val="2"/>
      <scheme val="minor"/>
    </font>
    <font>
      <sz val="8"/>
      <color theme="1"/>
      <name val="Verdana"/>
      <family val="2"/>
    </font>
    <font>
      <u/>
      <sz val="11"/>
      <color theme="10"/>
      <name val="Calibri"/>
      <family val="2"/>
    </font>
    <font>
      <i/>
      <u/>
      <sz val="9"/>
      <color theme="10"/>
      <name val="Calibri"/>
      <family val="2"/>
      <scheme val="minor"/>
    </font>
    <font>
      <i/>
      <sz val="10"/>
      <name val="Calibri"/>
      <family val="2"/>
      <scheme val="minor"/>
    </font>
    <font>
      <b/>
      <i/>
      <sz val="10"/>
      <color theme="1"/>
      <name val="Calibri"/>
      <family val="2"/>
      <scheme val="minor"/>
    </font>
    <font>
      <i/>
      <sz val="10"/>
      <color theme="1"/>
      <name val="Calibri"/>
      <family val="2"/>
      <scheme val="minor"/>
    </font>
    <font>
      <b/>
      <sz val="8"/>
      <color theme="1"/>
      <name val="Verdana"/>
      <family val="2"/>
    </font>
    <font>
      <sz val="5"/>
      <color theme="1"/>
      <name val="Verdana"/>
      <family val="2"/>
    </font>
    <font>
      <sz val="7"/>
      <name val="Verdana"/>
      <family val="2"/>
    </font>
    <font>
      <i/>
      <sz val="11"/>
      <name val="Calibri"/>
      <family val="2"/>
      <scheme val="minor"/>
    </font>
    <font>
      <b/>
      <sz val="9"/>
      <name val="Calibri"/>
      <family val="2"/>
      <scheme val="minor"/>
    </font>
    <font>
      <b/>
      <sz val="10"/>
      <color theme="0" tint="-0.34998626667073579"/>
      <name val="Calibri"/>
      <family val="2"/>
      <scheme val="minor"/>
    </font>
    <font>
      <sz val="11"/>
      <color theme="0" tint="-0.34998626667073579"/>
      <name val="Calibri"/>
      <family val="2"/>
      <scheme val="minor"/>
    </font>
    <font>
      <b/>
      <sz val="11"/>
      <color rgb="FF0000FF"/>
      <name val="Calibri"/>
      <family val="2"/>
      <scheme val="minor"/>
    </font>
    <font>
      <b/>
      <sz val="12"/>
      <color theme="1"/>
      <name val="Calibri"/>
      <family val="2"/>
      <scheme val="minor"/>
    </font>
    <font>
      <b/>
      <sz val="12"/>
      <color theme="0"/>
      <name val="Calibri"/>
      <family val="2"/>
      <scheme val="minor"/>
    </font>
  </fonts>
  <fills count="11">
    <fill>
      <patternFill patternType="none"/>
    </fill>
    <fill>
      <patternFill patternType="gray125"/>
    </fill>
    <fill>
      <patternFill patternType="solid">
        <fgColor theme="4" tint="0.59999389629810485"/>
        <bgColor indexed="31"/>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rgb="FFF2F2F2"/>
        <bgColor indexed="64"/>
      </patternFill>
    </fill>
    <fill>
      <patternFill patternType="solid">
        <fgColor theme="4"/>
        <bgColor indexed="64"/>
      </patternFill>
    </fill>
    <fill>
      <patternFill patternType="solid">
        <fgColor theme="5" tint="0.79998168889431442"/>
        <bgColor indexed="64"/>
      </patternFill>
    </fill>
    <fill>
      <patternFill patternType="solid">
        <fgColor theme="9" tint="0.79998168889431442"/>
        <bgColor indexed="64"/>
      </patternFill>
    </fill>
  </fills>
  <borders count="76">
    <border>
      <left/>
      <right/>
      <top/>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8"/>
      </left>
      <right style="medium">
        <color indexed="8"/>
      </right>
      <top style="thin">
        <color indexed="8"/>
      </top>
      <bottom style="thin">
        <color indexed="8"/>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8"/>
      </left>
      <right style="medium">
        <color indexed="8"/>
      </right>
      <top style="thin">
        <color indexed="8"/>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8"/>
      </right>
      <top style="thin">
        <color indexed="8"/>
      </top>
      <bottom/>
      <diagonal/>
    </border>
    <border>
      <left style="medium">
        <color indexed="64"/>
      </left>
      <right style="medium">
        <color indexed="8"/>
      </right>
      <top style="thin">
        <color indexed="8"/>
      </top>
      <bottom style="medium">
        <color indexed="64"/>
      </bottom>
      <diagonal/>
    </border>
    <border>
      <left/>
      <right/>
      <top style="thin">
        <color auto="1"/>
      </top>
      <bottom/>
      <diagonal/>
    </border>
    <border>
      <left/>
      <right style="medium">
        <color auto="1"/>
      </right>
      <top/>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8"/>
      </left>
      <right style="medium">
        <color indexed="8"/>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diagonal/>
    </border>
    <border>
      <left style="thin">
        <color indexed="64"/>
      </left>
      <right/>
      <top/>
      <bottom style="medium">
        <color indexed="64"/>
      </bottom>
      <diagonal/>
    </border>
    <border>
      <left style="thick">
        <color rgb="FFFFFFFF"/>
      </left>
      <right/>
      <top/>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4"/>
      </left>
      <right style="thin">
        <color indexed="64"/>
      </right>
      <top style="thin">
        <color indexed="64"/>
      </top>
      <bottom style="thin">
        <color indexed="64"/>
      </bottom>
      <diagonal/>
    </border>
    <border>
      <left style="thin">
        <color indexed="64"/>
      </left>
      <right style="thin">
        <color theme="4"/>
      </right>
      <top style="thin">
        <color indexed="64"/>
      </top>
      <bottom style="thin">
        <color indexed="64"/>
      </bottom>
      <diagonal/>
    </border>
    <border>
      <left style="thin">
        <color theme="4"/>
      </left>
      <right style="thin">
        <color indexed="64"/>
      </right>
      <top style="thin">
        <color indexed="64"/>
      </top>
      <bottom style="thin">
        <color theme="4"/>
      </bottom>
      <diagonal/>
    </border>
    <border>
      <left style="thin">
        <color indexed="64"/>
      </left>
      <right style="thin">
        <color indexed="64"/>
      </right>
      <top style="thin">
        <color indexed="64"/>
      </top>
      <bottom style="thin">
        <color theme="4"/>
      </bottom>
      <diagonal/>
    </border>
    <border>
      <left style="thin">
        <color indexed="64"/>
      </left>
      <right style="thin">
        <color theme="4"/>
      </right>
      <top style="thin">
        <color indexed="64"/>
      </top>
      <bottom style="thin">
        <color theme="4"/>
      </bottom>
      <diagonal/>
    </border>
    <border>
      <left/>
      <right style="thin">
        <color indexed="64"/>
      </right>
      <top/>
      <bottom style="thin">
        <color theme="0"/>
      </bottom>
      <diagonal/>
    </border>
    <border>
      <left/>
      <right style="thin">
        <color indexed="64"/>
      </right>
      <top style="thin">
        <color theme="0"/>
      </top>
      <bottom style="thin">
        <color theme="0"/>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3">
    <xf numFmtId="0" fontId="0" fillId="0" borderId="0"/>
    <xf numFmtId="0" fontId="1" fillId="0" borderId="0"/>
    <xf numFmtId="0" fontId="2" fillId="0" borderId="0"/>
    <xf numFmtId="0" fontId="1" fillId="0" borderId="0"/>
    <xf numFmtId="0" fontId="7" fillId="0" borderId="0"/>
    <xf numFmtId="0" fontId="6" fillId="0" borderId="0"/>
    <xf numFmtId="9" fontId="1" fillId="0" borderId="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0" fontId="32" fillId="0" borderId="0" applyNumberFormat="0" applyFill="0" applyBorder="0" applyAlignment="0" applyProtection="0">
      <alignment vertical="top"/>
      <protection locked="0"/>
    </xf>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cellStyleXfs>
  <cellXfs count="366">
    <xf numFmtId="0" fontId="0" fillId="0" borderId="0" xfId="0"/>
    <xf numFmtId="0" fontId="9" fillId="0" borderId="1" xfId="2" applyFont="1" applyBorder="1" applyAlignment="1">
      <alignment horizontal="left" vertical="center" wrapText="1"/>
    </xf>
    <xf numFmtId="0" fontId="9" fillId="0" borderId="0" xfId="2" applyFont="1" applyAlignment="1">
      <alignment horizontal="left" vertical="center" wrapText="1"/>
    </xf>
    <xf numFmtId="0" fontId="10" fillId="0" borderId="0" xfId="0" applyFont="1"/>
    <xf numFmtId="0" fontId="0" fillId="0" borderId="0" xfId="0" applyAlignment="1">
      <alignment vertical="top"/>
    </xf>
    <xf numFmtId="0" fontId="11" fillId="0" borderId="0" xfId="0" applyFont="1" applyAlignment="1">
      <alignment vertical="top"/>
    </xf>
    <xf numFmtId="0" fontId="8" fillId="0" borderId="0" xfId="0" applyFont="1" applyAlignment="1">
      <alignment horizontal="left" vertical="top"/>
    </xf>
    <xf numFmtId="0" fontId="12" fillId="0" borderId="0" xfId="0" applyFont="1" applyAlignment="1">
      <alignment horizontal="left"/>
    </xf>
    <xf numFmtId="0" fontId="0" fillId="0" borderId="0" xfId="0" applyAlignment="1">
      <alignment horizontal="left" vertical="top"/>
    </xf>
    <xf numFmtId="0" fontId="13" fillId="0" borderId="0" xfId="0" applyFont="1" applyAlignment="1">
      <alignment vertical="top"/>
    </xf>
    <xf numFmtId="0" fontId="14" fillId="0" borderId="0" xfId="0" applyFont="1" applyAlignment="1">
      <alignment vertical="top"/>
    </xf>
    <xf numFmtId="0" fontId="15" fillId="0" borderId="0" xfId="0" applyFont="1" applyAlignment="1">
      <alignment horizontal="left" vertical="top"/>
    </xf>
    <xf numFmtId="0" fontId="3" fillId="0" borderId="0" xfId="0" applyFont="1" applyAlignment="1">
      <alignment horizontal="left"/>
    </xf>
    <xf numFmtId="0" fontId="14" fillId="0" borderId="0" xfId="0" applyFont="1"/>
    <xf numFmtId="0" fontId="11" fillId="0" borderId="0" xfId="0" applyFont="1" applyAlignment="1">
      <alignment vertical="center"/>
    </xf>
    <xf numFmtId="0" fontId="0" fillId="0" borderId="0" xfId="0" applyAlignment="1">
      <alignment horizontal="center" vertical="top"/>
    </xf>
    <xf numFmtId="0" fontId="16" fillId="0" borderId="0" xfId="2" applyFont="1" applyAlignment="1">
      <alignment horizontal="left" vertical="center" wrapText="1"/>
    </xf>
    <xf numFmtId="0" fontId="8" fillId="0" borderId="0" xfId="0" applyFont="1" applyAlignment="1">
      <alignment horizontal="center" vertical="top" wrapText="1"/>
    </xf>
    <xf numFmtId="0" fontId="17" fillId="0" borderId="0" xfId="0" applyFont="1" applyAlignment="1">
      <alignment horizontal="center" vertical="top" wrapText="1"/>
    </xf>
    <xf numFmtId="0" fontId="14" fillId="0" borderId="0" xfId="0" applyFont="1" applyAlignment="1">
      <alignment vertical="center"/>
    </xf>
    <xf numFmtId="0" fontId="18" fillId="0" borderId="0" xfId="0" applyFont="1" applyAlignment="1">
      <alignment horizontal="left" vertical="top" wrapText="1"/>
    </xf>
    <xf numFmtId="0" fontId="13" fillId="0" borderId="0" xfId="0" applyFont="1" applyAlignment="1">
      <alignment horizontal="center" vertical="center"/>
    </xf>
    <xf numFmtId="0" fontId="19" fillId="3" borderId="10" xfId="0" applyFont="1" applyFill="1" applyBorder="1" applyAlignment="1">
      <alignment vertical="center" wrapText="1"/>
    </xf>
    <xf numFmtId="0" fontId="19" fillId="0" borderId="12" xfId="0" applyFont="1" applyBorder="1" applyAlignment="1">
      <alignment vertical="center" wrapText="1"/>
    </xf>
    <xf numFmtId="0" fontId="17" fillId="0" borderId="12" xfId="0" applyFont="1" applyBorder="1" applyAlignment="1">
      <alignment horizontal="center" vertical="center" wrapText="1"/>
    </xf>
    <xf numFmtId="0" fontId="17" fillId="0" borderId="12" xfId="0" applyFont="1" applyBorder="1" applyAlignment="1">
      <alignment vertical="center" wrapText="1"/>
    </xf>
    <xf numFmtId="0" fontId="17" fillId="0" borderId="13" xfId="0" applyFont="1" applyBorder="1" applyAlignment="1">
      <alignment vertical="center" wrapText="1"/>
    </xf>
    <xf numFmtId="164" fontId="17" fillId="0" borderId="9" xfId="0" applyNumberFormat="1" applyFont="1" applyBorder="1" applyAlignment="1" applyProtection="1">
      <alignment vertical="center" wrapText="1"/>
      <protection locked="0"/>
    </xf>
    <xf numFmtId="0" fontId="19" fillId="3" borderId="9" xfId="0" applyFont="1" applyFill="1" applyBorder="1" applyAlignment="1">
      <alignment horizontal="left" vertical="center" wrapText="1"/>
    </xf>
    <xf numFmtId="0" fontId="18" fillId="0" borderId="0" xfId="0" applyFont="1" applyAlignment="1">
      <alignment horizontal="center" vertical="top" wrapText="1"/>
    </xf>
    <xf numFmtId="2" fontId="14" fillId="0" borderId="10" xfId="0" applyNumberFormat="1" applyFont="1" applyBorder="1" applyAlignment="1" applyProtection="1">
      <alignment horizontal="right" vertical="top" wrapText="1"/>
      <protection locked="0"/>
    </xf>
    <xf numFmtId="164" fontId="14" fillId="0" borderId="10" xfId="0" applyNumberFormat="1" applyFont="1" applyBorder="1" applyAlignment="1" applyProtection="1">
      <alignment horizontal="right" vertical="top" wrapText="1"/>
      <protection locked="0"/>
    </xf>
    <xf numFmtId="0" fontId="19" fillId="0" borderId="0" xfId="0" applyFont="1" applyAlignment="1">
      <alignment vertical="top" wrapText="1"/>
    </xf>
    <xf numFmtId="14" fontId="17" fillId="0" borderId="0" xfId="0" applyNumberFormat="1" applyFont="1" applyAlignment="1">
      <alignment vertical="top" wrapText="1"/>
    </xf>
    <xf numFmtId="164" fontId="17" fillId="0" borderId="0" xfId="0" applyNumberFormat="1" applyFont="1" applyAlignment="1">
      <alignment horizontal="right" vertical="top" wrapText="1"/>
    </xf>
    <xf numFmtId="0" fontId="17" fillId="0" borderId="0" xfId="0" applyFont="1" applyAlignment="1">
      <alignment vertical="top" wrapText="1"/>
    </xf>
    <xf numFmtId="0" fontId="15" fillId="3" borderId="7" xfId="0" applyFont="1" applyFill="1" applyBorder="1" applyAlignment="1">
      <alignment horizontal="center" vertical="center" wrapText="1"/>
    </xf>
    <xf numFmtId="0" fontId="18" fillId="0" borderId="0" xfId="0" applyFont="1" applyAlignment="1">
      <alignment vertical="top" wrapText="1"/>
    </xf>
    <xf numFmtId="0" fontId="17" fillId="0" borderId="10" xfId="0" applyFont="1" applyBorder="1" applyAlignment="1" applyProtection="1">
      <alignment horizontal="left" vertical="center" wrapText="1"/>
      <protection locked="0"/>
    </xf>
    <xf numFmtId="0" fontId="17" fillId="0" borderId="11" xfId="0" applyFont="1" applyBorder="1" applyAlignment="1" applyProtection="1">
      <alignment horizontal="left" vertical="center" wrapText="1"/>
      <protection locked="0"/>
    </xf>
    <xf numFmtId="0" fontId="17" fillId="0" borderId="14" xfId="0" applyFont="1" applyBorder="1" applyAlignment="1" applyProtection="1">
      <alignment horizontal="left" vertical="center" wrapText="1"/>
      <protection locked="0"/>
    </xf>
    <xf numFmtId="14" fontId="19" fillId="3" borderId="16" xfId="0" applyNumberFormat="1" applyFont="1" applyFill="1" applyBorder="1" applyAlignment="1">
      <alignment vertical="center" wrapText="1"/>
    </xf>
    <xf numFmtId="164" fontId="19" fillId="3" borderId="17" xfId="0" applyNumberFormat="1" applyFont="1" applyFill="1" applyBorder="1" applyAlignment="1">
      <alignment horizontal="right" vertical="center" wrapText="1"/>
    </xf>
    <xf numFmtId="0" fontId="19" fillId="0" borderId="0" xfId="0" applyFont="1" applyAlignment="1">
      <alignment vertical="center" wrapText="1"/>
    </xf>
    <xf numFmtId="0" fontId="19" fillId="0" borderId="0" xfId="0" applyFont="1" applyAlignment="1">
      <alignment horizontal="center" vertical="center" wrapText="1"/>
    </xf>
    <xf numFmtId="0" fontId="17" fillId="0" borderId="0" xfId="0" applyFont="1" applyAlignment="1">
      <alignment horizontal="right" vertical="top" wrapText="1"/>
    </xf>
    <xf numFmtId="0" fontId="19" fillId="0" borderId="0" xfId="0" applyFont="1" applyAlignment="1">
      <alignment horizontal="right" vertical="top" wrapText="1"/>
    </xf>
    <xf numFmtId="0" fontId="8" fillId="0" borderId="0" xfId="0" applyFont="1" applyAlignment="1">
      <alignment vertical="top"/>
    </xf>
    <xf numFmtId="0" fontId="8" fillId="3" borderId="3" xfId="0" applyFont="1" applyFill="1" applyBorder="1" applyAlignment="1">
      <alignment vertical="top"/>
    </xf>
    <xf numFmtId="0" fontId="15" fillId="3" borderId="4" xfId="0" applyFont="1" applyFill="1" applyBorder="1" applyAlignment="1">
      <alignment horizontal="left" vertical="center" wrapText="1"/>
    </xf>
    <xf numFmtId="0" fontId="15" fillId="3" borderId="6" xfId="0" applyFont="1" applyFill="1" applyBorder="1" applyAlignment="1">
      <alignment horizontal="right" vertical="top" wrapText="1"/>
    </xf>
    <xf numFmtId="0" fontId="9" fillId="0" borderId="0" xfId="2" applyFont="1" applyAlignment="1">
      <alignment vertical="center"/>
    </xf>
    <xf numFmtId="0" fontId="22" fillId="0" borderId="0" xfId="2" applyFont="1" applyAlignment="1">
      <alignment vertical="center"/>
    </xf>
    <xf numFmtId="0" fontId="9" fillId="0" borderId="19" xfId="2" applyFont="1" applyBorder="1" applyAlignment="1">
      <alignment horizontal="justify" vertical="center" wrapText="1"/>
    </xf>
    <xf numFmtId="0" fontId="9" fillId="0" borderId="0" xfId="2" applyFont="1" applyAlignment="1">
      <alignment vertical="center" wrapText="1"/>
    </xf>
    <xf numFmtId="0" fontId="9" fillId="0" borderId="19" xfId="2" applyFont="1" applyBorder="1" applyAlignment="1">
      <alignment horizontal="left" vertical="center"/>
    </xf>
    <xf numFmtId="0" fontId="9" fillId="0" borderId="0" xfId="2" applyFont="1" applyAlignment="1">
      <alignment horizontal="left" vertical="center"/>
    </xf>
    <xf numFmtId="0" fontId="9" fillId="0" borderId="20" xfId="2" applyFont="1" applyBorder="1" applyAlignment="1">
      <alignment vertical="center"/>
    </xf>
    <xf numFmtId="0" fontId="9" fillId="0" borderId="21" xfId="2" applyFont="1" applyBorder="1" applyAlignment="1">
      <alignment vertical="center"/>
    </xf>
    <xf numFmtId="0" fontId="23" fillId="0" borderId="0" xfId="4" applyFont="1"/>
    <xf numFmtId="1" fontId="23" fillId="0" borderId="10" xfId="4" applyNumberFormat="1" applyFont="1" applyBorder="1" applyAlignment="1">
      <alignment horizontal="left" vertical="top" wrapText="1"/>
    </xf>
    <xf numFmtId="0" fontId="23" fillId="0" borderId="10" xfId="4" applyFont="1" applyBorder="1" applyAlignment="1">
      <alignment horizontal="justify" vertical="top" wrapText="1"/>
    </xf>
    <xf numFmtId="0" fontId="23" fillId="0" borderId="10" xfId="4" applyFont="1" applyBorder="1"/>
    <xf numFmtId="0" fontId="23" fillId="0" borderId="10" xfId="4" applyFont="1" applyBorder="1" applyAlignment="1">
      <alignment horizontal="justify" wrapText="1"/>
    </xf>
    <xf numFmtId="1" fontId="23" fillId="0" borderId="10" xfId="4" applyNumberFormat="1" applyFont="1" applyBorder="1" applyAlignment="1">
      <alignment horizontal="left" wrapText="1"/>
    </xf>
    <xf numFmtId="1" fontId="9" fillId="0" borderId="10" xfId="4" applyNumberFormat="1" applyFont="1" applyBorder="1" applyAlignment="1">
      <alignment horizontal="left" vertical="top" wrapText="1"/>
    </xf>
    <xf numFmtId="0" fontId="9" fillId="0" borderId="10" xfId="4" applyFont="1" applyBorder="1" applyAlignment="1">
      <alignment horizontal="justify" vertical="top" wrapText="1"/>
    </xf>
    <xf numFmtId="1" fontId="23" fillId="0" borderId="22" xfId="4" applyNumberFormat="1" applyFont="1" applyBorder="1" applyAlignment="1">
      <alignment horizontal="left" vertical="top" wrapText="1"/>
    </xf>
    <xf numFmtId="0" fontId="23" fillId="0" borderId="10" xfId="4" applyFont="1" applyBorder="1" applyAlignment="1">
      <alignment horizontal="left"/>
    </xf>
    <xf numFmtId="49" fontId="23" fillId="0" borderId="0" xfId="4" applyNumberFormat="1" applyFont="1" applyAlignment="1">
      <alignment horizontal="left"/>
    </xf>
    <xf numFmtId="49" fontId="23" fillId="0" borderId="0" xfId="4" applyNumberFormat="1" applyFont="1"/>
    <xf numFmtId="0" fontId="23" fillId="0" borderId="0" xfId="4" applyFont="1" applyAlignment="1">
      <alignment horizontal="left"/>
    </xf>
    <xf numFmtId="0" fontId="25" fillId="0" borderId="0" xfId="0" applyFont="1" applyAlignment="1">
      <alignment horizontal="left" vertical="top" wrapText="1"/>
    </xf>
    <xf numFmtId="0" fontId="25" fillId="0" borderId="26" xfId="0" applyFont="1" applyBorder="1" applyAlignment="1">
      <alignment horizontal="left" vertical="top" wrapText="1"/>
    </xf>
    <xf numFmtId="0" fontId="9" fillId="0" borderId="32" xfId="2" applyFont="1" applyBorder="1" applyAlignment="1">
      <alignment horizontal="justify" vertical="center" wrapText="1"/>
    </xf>
    <xf numFmtId="0" fontId="9" fillId="0" borderId="0" xfId="2" applyFont="1" applyAlignment="1">
      <alignment horizontal="justify" vertical="center" wrapText="1"/>
    </xf>
    <xf numFmtId="0" fontId="28" fillId="2" borderId="2" xfId="2" applyFont="1" applyFill="1" applyBorder="1" applyAlignment="1">
      <alignment horizontal="justify" vertical="center" wrapText="1"/>
    </xf>
    <xf numFmtId="0" fontId="28" fillId="2" borderId="2" xfId="2" applyFont="1" applyFill="1" applyBorder="1" applyAlignment="1">
      <alignment horizontal="left" vertical="center" wrapText="1"/>
    </xf>
    <xf numFmtId="0" fontId="28" fillId="4" borderId="10" xfId="4" applyFont="1" applyFill="1" applyBorder="1" applyAlignment="1">
      <alignment horizontal="left" vertical="top" wrapText="1"/>
    </xf>
    <xf numFmtId="0" fontId="28" fillId="4" borderId="10" xfId="4" applyFont="1" applyFill="1" applyBorder="1" applyAlignment="1">
      <alignment horizontal="justify" vertical="top" wrapText="1"/>
    </xf>
    <xf numFmtId="0" fontId="9" fillId="0" borderId="20" xfId="2" applyFont="1" applyBorder="1" applyAlignment="1">
      <alignment vertical="center" wrapText="1"/>
    </xf>
    <xf numFmtId="0" fontId="9" fillId="0" borderId="20" xfId="2" applyFont="1" applyBorder="1" applyAlignment="1">
      <alignment horizontal="justify" vertical="center" wrapText="1"/>
    </xf>
    <xf numFmtId="2" fontId="14" fillId="5" borderId="10" xfId="0" applyNumberFormat="1" applyFont="1" applyFill="1" applyBorder="1" applyAlignment="1" applyProtection="1">
      <alignment horizontal="right" vertical="top" wrapText="1"/>
      <protection locked="0"/>
    </xf>
    <xf numFmtId="164" fontId="14" fillId="5" borderId="10" xfId="0" applyNumberFormat="1" applyFont="1" applyFill="1" applyBorder="1" applyAlignment="1" applyProtection="1">
      <alignment horizontal="right" vertical="top" wrapText="1"/>
      <protection locked="0"/>
    </xf>
    <xf numFmtId="0" fontId="30" fillId="0" borderId="0" xfId="0" applyFont="1"/>
    <xf numFmtId="0" fontId="20" fillId="6" borderId="13" xfId="0" applyFont="1" applyFill="1" applyBorder="1"/>
    <xf numFmtId="0" fontId="9" fillId="0" borderId="37" xfId="2" applyFont="1" applyBorder="1" applyAlignment="1">
      <alignment horizontal="justify" vertical="center" wrapText="1"/>
    </xf>
    <xf numFmtId="0" fontId="9" fillId="0" borderId="38" xfId="2" applyFont="1" applyBorder="1" applyAlignment="1">
      <alignment horizontal="justify" vertical="center" wrapText="1"/>
    </xf>
    <xf numFmtId="0" fontId="30" fillId="6" borderId="13" xfId="0" applyFont="1" applyFill="1" applyBorder="1" applyAlignment="1">
      <alignment horizontal="center" vertical="center"/>
    </xf>
    <xf numFmtId="0" fontId="33" fillId="0" borderId="0" xfId="9" applyFont="1" applyBorder="1" applyAlignment="1" applyProtection="1">
      <alignment vertical="top" wrapText="1"/>
    </xf>
    <xf numFmtId="0" fontId="8" fillId="0" borderId="0" xfId="0" applyFont="1" applyAlignment="1">
      <alignment vertical="top" wrapText="1"/>
    </xf>
    <xf numFmtId="0" fontId="17" fillId="0" borderId="0" xfId="0" applyFont="1" applyAlignment="1">
      <alignment horizontal="center" vertical="center" wrapText="1"/>
    </xf>
    <xf numFmtId="0" fontId="17" fillId="0" borderId="0" xfId="0" applyFont="1" applyAlignment="1">
      <alignment vertical="center" wrapText="1"/>
    </xf>
    <xf numFmtId="0" fontId="21" fillId="6" borderId="31" xfId="0" applyFont="1" applyFill="1" applyBorder="1"/>
    <xf numFmtId="0" fontId="35" fillId="0" borderId="0" xfId="0" applyFont="1"/>
    <xf numFmtId="0" fontId="30" fillId="0" borderId="0" xfId="0" applyFont="1" applyAlignment="1">
      <alignment horizontal="justify"/>
    </xf>
    <xf numFmtId="0" fontId="17" fillId="0" borderId="0" xfId="0" applyFont="1" applyAlignment="1" applyProtection="1">
      <alignment horizontal="left" vertical="center" wrapText="1"/>
      <protection locked="0"/>
    </xf>
    <xf numFmtId="14" fontId="17" fillId="0" borderId="0" xfId="0" applyNumberFormat="1" applyFont="1" applyAlignment="1" applyProtection="1">
      <alignment horizontal="right" vertical="center" wrapText="1"/>
      <protection locked="0"/>
    </xf>
    <xf numFmtId="0" fontId="17" fillId="0" borderId="5" xfId="0" applyFont="1" applyBorder="1" applyAlignment="1" applyProtection="1">
      <alignment horizontal="left" vertical="center" wrapText="1"/>
      <protection locked="0"/>
    </xf>
    <xf numFmtId="14" fontId="19" fillId="0" borderId="0" xfId="0" applyNumberFormat="1" applyFont="1" applyAlignment="1" applyProtection="1">
      <alignment horizontal="right" vertical="center" wrapText="1"/>
      <protection locked="0"/>
    </xf>
    <xf numFmtId="0" fontId="19" fillId="0" borderId="0" xfId="0" applyFont="1" applyAlignment="1" applyProtection="1">
      <alignment horizontal="left" vertical="center" wrapText="1"/>
      <protection locked="0"/>
    </xf>
    <xf numFmtId="164" fontId="19" fillId="3" borderId="15" xfId="0" applyNumberFormat="1" applyFont="1" applyFill="1" applyBorder="1" applyAlignment="1">
      <alignment vertical="center" wrapText="1"/>
    </xf>
    <xf numFmtId="0" fontId="20" fillId="0" borderId="0" xfId="0" applyFont="1" applyAlignment="1">
      <alignment vertical="center" wrapText="1"/>
    </xf>
    <xf numFmtId="0" fontId="19" fillId="3" borderId="11" xfId="0" applyFont="1" applyFill="1" applyBorder="1" applyAlignment="1">
      <alignment horizontal="left" vertical="center" wrapText="1"/>
    </xf>
    <xf numFmtId="0" fontId="7" fillId="0" borderId="0" xfId="0" applyFont="1"/>
    <xf numFmtId="0" fontId="37" fillId="3" borderId="5" xfId="0" applyFont="1" applyFill="1" applyBorder="1" applyAlignment="1">
      <alignment horizontal="center" vertical="top" wrapText="1"/>
    </xf>
    <xf numFmtId="0" fontId="38" fillId="0" borderId="0" xfId="0" applyFont="1" applyAlignment="1">
      <alignment horizontal="justify"/>
    </xf>
    <xf numFmtId="0" fontId="15" fillId="0" borderId="0" xfId="0" applyFont="1" applyAlignment="1">
      <alignment horizontal="right" vertical="top" wrapText="1"/>
    </xf>
    <xf numFmtId="164" fontId="15" fillId="0" borderId="0" xfId="0" applyNumberFormat="1" applyFont="1" applyAlignment="1">
      <alignment vertical="top" wrapText="1"/>
    </xf>
    <xf numFmtId="0" fontId="15" fillId="0" borderId="0" xfId="0" applyFont="1" applyAlignment="1">
      <alignment horizontal="center" vertical="top" wrapText="1"/>
    </xf>
    <xf numFmtId="0" fontId="17" fillId="0" borderId="12" xfId="0" applyFont="1" applyBorder="1" applyAlignment="1" applyProtection="1">
      <alignment horizontal="left" vertical="center" wrapText="1"/>
      <protection locked="0"/>
    </xf>
    <xf numFmtId="0" fontId="17" fillId="0" borderId="18" xfId="0" applyFont="1" applyBorder="1" applyAlignment="1" applyProtection="1">
      <alignment horizontal="left" vertical="center" wrapText="1"/>
      <protection locked="0"/>
    </xf>
    <xf numFmtId="0" fontId="35" fillId="7" borderId="10" xfId="0" applyFont="1" applyFill="1" applyBorder="1" applyAlignment="1">
      <alignment wrapText="1"/>
    </xf>
    <xf numFmtId="0" fontId="36" fillId="7" borderId="10" xfId="0" applyFont="1" applyFill="1" applyBorder="1" applyAlignment="1">
      <alignment horizontal="center" wrapText="1"/>
    </xf>
    <xf numFmtId="164" fontId="15" fillId="3" borderId="14" xfId="0" applyNumberFormat="1" applyFont="1" applyFill="1" applyBorder="1" applyAlignment="1">
      <alignment horizontal="center" vertical="top" wrapText="1"/>
    </xf>
    <xf numFmtId="0" fontId="15" fillId="5" borderId="5" xfId="0" applyFont="1" applyFill="1" applyBorder="1" applyAlignment="1">
      <alignment horizontal="left" vertical="top" wrapText="1"/>
    </xf>
    <xf numFmtId="0" fontId="31" fillId="5" borderId="3" xfId="0" applyFont="1" applyFill="1" applyBorder="1" applyAlignment="1">
      <alignment vertical="top" wrapText="1"/>
    </xf>
    <xf numFmtId="0" fontId="31" fillId="5" borderId="34" xfId="0" applyFont="1" applyFill="1" applyBorder="1" applyAlignment="1">
      <alignment vertical="top" wrapText="1"/>
    </xf>
    <xf numFmtId="0" fontId="37" fillId="3" borderId="34" xfId="0" applyFont="1" applyFill="1" applyBorder="1" applyAlignment="1">
      <alignment horizontal="right" vertical="top" wrapText="1"/>
    </xf>
    <xf numFmtId="0" fontId="15" fillId="0" borderId="25" xfId="0" applyFont="1" applyBorder="1" applyAlignment="1">
      <alignment horizontal="center" vertical="top" wrapText="1"/>
    </xf>
    <xf numFmtId="0" fontId="28" fillId="2" borderId="48" xfId="2" applyFont="1" applyFill="1" applyBorder="1" applyAlignment="1">
      <alignment horizontal="justify" vertical="center" wrapText="1"/>
    </xf>
    <xf numFmtId="0" fontId="25" fillId="0" borderId="10" xfId="2" applyFont="1" applyBorder="1" applyAlignment="1">
      <alignment horizontal="justify" vertical="center" wrapText="1"/>
    </xf>
    <xf numFmtId="0" fontId="9" fillId="0" borderId="49" xfId="2" applyFont="1" applyBorder="1" applyAlignment="1">
      <alignment horizontal="justify" vertical="center" wrapText="1"/>
    </xf>
    <xf numFmtId="0" fontId="9" fillId="0" borderId="50" xfId="2" applyFont="1" applyBorder="1" applyAlignment="1">
      <alignment horizontal="justify" vertical="center" wrapText="1"/>
    </xf>
    <xf numFmtId="0" fontId="9" fillId="0" borderId="49" xfId="2" applyFont="1" applyBorder="1" applyAlignment="1">
      <alignment vertical="center"/>
    </xf>
    <xf numFmtId="0" fontId="39" fillId="0" borderId="52" xfId="2" applyFont="1" applyBorder="1" applyAlignment="1">
      <alignment horizontal="justify" vertical="center" wrapText="1"/>
    </xf>
    <xf numFmtId="0" fontId="39" fillId="0" borderId="52" xfId="2" applyFont="1" applyBorder="1" applyAlignment="1">
      <alignment vertical="center" wrapText="1"/>
    </xf>
    <xf numFmtId="0" fontId="39" fillId="0" borderId="52" xfId="2" applyFont="1" applyBorder="1" applyAlignment="1">
      <alignment vertical="center"/>
    </xf>
    <xf numFmtId="0" fontId="9" fillId="0" borderId="51" xfId="2" applyFont="1" applyBorder="1" applyAlignment="1">
      <alignment horizontal="justify" vertical="center" wrapText="1"/>
    </xf>
    <xf numFmtId="0" fontId="9" fillId="0" borderId="53" xfId="2" applyFont="1" applyBorder="1" applyAlignment="1">
      <alignment horizontal="justify" vertical="center" wrapText="1"/>
    </xf>
    <xf numFmtId="0" fontId="27" fillId="0" borderId="10" xfId="0" applyFont="1" applyBorder="1" applyAlignment="1" applyProtection="1">
      <alignment vertical="top" wrapText="1"/>
      <protection locked="0"/>
    </xf>
    <xf numFmtId="0" fontId="14" fillId="0" borderId="5" xfId="0" applyFont="1" applyBorder="1" applyAlignment="1">
      <alignment vertical="top"/>
    </xf>
    <xf numFmtId="164" fontId="15" fillId="3" borderId="10" xfId="0" applyNumberFormat="1" applyFont="1" applyFill="1" applyBorder="1" applyAlignment="1" applyProtection="1">
      <alignment horizontal="left" vertical="top" wrapText="1"/>
      <protection locked="0"/>
    </xf>
    <xf numFmtId="14" fontId="15" fillId="3" borderId="10" xfId="0" applyNumberFormat="1" applyFont="1" applyFill="1" applyBorder="1" applyAlignment="1">
      <alignment horizontal="center" vertical="center" wrapText="1"/>
    </xf>
    <xf numFmtId="0" fontId="19" fillId="3" borderId="22" xfId="0" applyFont="1" applyFill="1" applyBorder="1" applyAlignment="1">
      <alignment vertical="center" wrapText="1"/>
    </xf>
    <xf numFmtId="14" fontId="17" fillId="0" borderId="22" xfId="0" applyNumberFormat="1" applyFont="1" applyBorder="1" applyAlignment="1" applyProtection="1">
      <alignment vertical="center" wrapText="1"/>
      <protection locked="0"/>
    </xf>
    <xf numFmtId="14" fontId="17" fillId="0" borderId="36" xfId="0" applyNumberFormat="1" applyFont="1" applyBorder="1" applyAlignment="1" applyProtection="1">
      <alignment vertical="center" wrapText="1"/>
      <protection locked="0"/>
    </xf>
    <xf numFmtId="0" fontId="19" fillId="3" borderId="45" xfId="0" applyFont="1" applyFill="1" applyBorder="1" applyAlignment="1">
      <alignment vertical="center" wrapText="1"/>
    </xf>
    <xf numFmtId="14" fontId="17" fillId="0" borderId="10" xfId="0" applyNumberFormat="1" applyFont="1" applyBorder="1" applyAlignment="1" applyProtection="1">
      <alignment vertical="center" wrapText="1"/>
      <protection locked="0"/>
    </xf>
    <xf numFmtId="14" fontId="17" fillId="0" borderId="14" xfId="0" applyNumberFormat="1" applyFont="1" applyBorder="1" applyAlignment="1" applyProtection="1">
      <alignment vertical="center" wrapText="1"/>
      <protection locked="0"/>
    </xf>
    <xf numFmtId="0" fontId="19" fillId="3" borderId="22" xfId="0" applyFont="1" applyFill="1" applyBorder="1" applyAlignment="1">
      <alignment horizontal="left" vertical="center" wrapText="1"/>
    </xf>
    <xf numFmtId="0" fontId="0" fillId="0" borderId="10" xfId="0" applyBorder="1" applyAlignment="1">
      <alignment vertical="top"/>
    </xf>
    <xf numFmtId="0" fontId="17" fillId="0" borderId="22" xfId="0" applyFont="1" applyBorder="1" applyAlignment="1" applyProtection="1">
      <alignment horizontal="left" vertical="center" wrapText="1"/>
      <protection locked="0"/>
    </xf>
    <xf numFmtId="0" fontId="17" fillId="0" borderId="36" xfId="0" applyFont="1" applyBorder="1" applyAlignment="1" applyProtection="1">
      <alignment horizontal="left" vertical="center" wrapText="1"/>
      <protection locked="0"/>
    </xf>
    <xf numFmtId="0" fontId="19" fillId="3" borderId="9" xfId="0" applyFont="1" applyFill="1" applyBorder="1" applyAlignment="1">
      <alignment horizontal="center" vertical="center" wrapText="1"/>
    </xf>
    <xf numFmtId="0" fontId="17" fillId="3" borderId="54" xfId="0" applyFont="1" applyFill="1" applyBorder="1" applyAlignment="1">
      <alignment horizontal="left" vertical="center" wrapText="1"/>
    </xf>
    <xf numFmtId="0" fontId="0" fillId="0" borderId="9" xfId="0" applyBorder="1" applyAlignment="1">
      <alignment vertical="top"/>
    </xf>
    <xf numFmtId="0" fontId="0" fillId="0" borderId="33" xfId="0" applyBorder="1" applyAlignment="1">
      <alignment vertical="top"/>
    </xf>
    <xf numFmtId="0" fontId="17" fillId="3" borderId="17" xfId="0" applyFont="1" applyFill="1" applyBorder="1" applyAlignment="1">
      <alignment horizontal="left" vertical="center" wrapText="1"/>
    </xf>
    <xf numFmtId="164" fontId="19" fillId="3" borderId="3" xfId="0" applyNumberFormat="1" applyFont="1" applyFill="1" applyBorder="1" applyAlignment="1">
      <alignment vertical="center" wrapText="1"/>
    </xf>
    <xf numFmtId="0" fontId="15" fillId="0" borderId="10" xfId="0" applyFont="1" applyBorder="1" applyAlignment="1">
      <alignment horizontal="center" vertical="top" wrapText="1"/>
    </xf>
    <xf numFmtId="0" fontId="0" fillId="0" borderId="10" xfId="0" applyBorder="1"/>
    <xf numFmtId="0" fontId="14" fillId="0" borderId="10" xfId="0" applyFont="1" applyBorder="1" applyAlignment="1">
      <alignment vertical="top"/>
    </xf>
    <xf numFmtId="0" fontId="41" fillId="0" borderId="10" xfId="0" applyFont="1" applyBorder="1" applyAlignment="1">
      <alignment vertical="top" wrapText="1"/>
    </xf>
    <xf numFmtId="0" fontId="15" fillId="5" borderId="10" xfId="0" applyFont="1" applyFill="1" applyBorder="1" applyAlignment="1" applyProtection="1">
      <alignment vertical="center" wrapText="1"/>
      <protection locked="0"/>
    </xf>
    <xf numFmtId="0" fontId="15" fillId="5" borderId="10" xfId="0" applyFont="1" applyFill="1" applyBorder="1" applyAlignment="1" applyProtection="1">
      <alignment horizontal="center" vertical="center" wrapText="1"/>
      <protection locked="0"/>
    </xf>
    <xf numFmtId="0" fontId="26" fillId="5" borderId="10" xfId="0" applyFont="1" applyFill="1" applyBorder="1" applyAlignment="1" applyProtection="1">
      <alignment horizontal="center" vertical="center" wrapText="1"/>
      <protection locked="0"/>
    </xf>
    <xf numFmtId="0" fontId="42" fillId="0" borderId="0" xfId="0" applyFont="1" applyAlignment="1">
      <alignment vertical="top" wrapText="1"/>
    </xf>
    <xf numFmtId="2" fontId="17" fillId="0" borderId="10" xfId="0" applyNumberFormat="1" applyFont="1" applyBorder="1" applyAlignment="1" applyProtection="1">
      <alignment horizontal="left" vertical="center" wrapText="1"/>
      <protection locked="0"/>
    </xf>
    <xf numFmtId="1" fontId="17" fillId="0" borderId="10" xfId="0" applyNumberFormat="1" applyFont="1" applyBorder="1" applyAlignment="1" applyProtection="1">
      <alignment horizontal="right" vertical="center" wrapText="1"/>
      <protection locked="0"/>
    </xf>
    <xf numFmtId="0" fontId="15" fillId="0" borderId="10" xfId="0" applyFont="1" applyBorder="1" applyAlignment="1" applyProtection="1">
      <alignment horizontal="left" vertical="top" wrapText="1"/>
      <protection locked="0"/>
    </xf>
    <xf numFmtId="9" fontId="14" fillId="0" borderId="10" xfId="11" applyFont="1" applyBorder="1" applyAlignment="1" applyProtection="1">
      <alignment horizontal="right" vertical="top" wrapText="1"/>
      <protection locked="0"/>
    </xf>
    <xf numFmtId="0" fontId="8" fillId="3" borderId="10" xfId="0" applyFont="1" applyFill="1" applyBorder="1" applyAlignment="1">
      <alignment horizontal="left" wrapText="1"/>
    </xf>
    <xf numFmtId="0" fontId="8" fillId="0" borderId="60" xfId="0" applyFont="1" applyBorder="1" applyAlignment="1">
      <alignment horizontal="left" wrapText="1"/>
    </xf>
    <xf numFmtId="0" fontId="15" fillId="0" borderId="60" xfId="0" applyFont="1" applyBorder="1" applyAlignment="1">
      <alignment horizontal="left" wrapText="1"/>
    </xf>
    <xf numFmtId="0" fontId="8" fillId="0" borderId="60" xfId="0" applyFont="1" applyBorder="1" applyAlignment="1">
      <alignment horizontal="left" vertical="center" wrapText="1"/>
    </xf>
    <xf numFmtId="0" fontId="8" fillId="3" borderId="10" xfId="0" applyFont="1" applyFill="1" applyBorder="1" applyAlignment="1">
      <alignment horizontal="center" vertical="top" wrapText="1"/>
    </xf>
    <xf numFmtId="0" fontId="8" fillId="5" borderId="10" xfId="0" applyFont="1" applyFill="1" applyBorder="1" applyAlignment="1">
      <alignment horizontal="left" wrapText="1"/>
    </xf>
    <xf numFmtId="0" fontId="8" fillId="5" borderId="10" xfId="0" applyFont="1" applyFill="1" applyBorder="1" applyAlignment="1">
      <alignment horizontal="left" vertical="center" wrapText="1"/>
    </xf>
    <xf numFmtId="164" fontId="15" fillId="3" borderId="10" xfId="0" applyNumberFormat="1" applyFont="1" applyFill="1" applyBorder="1" applyAlignment="1" applyProtection="1">
      <alignment vertical="top" wrapText="1"/>
      <protection locked="0"/>
    </xf>
    <xf numFmtId="164" fontId="15" fillId="3" borderId="10" xfId="0" applyNumberFormat="1" applyFont="1" applyFill="1" applyBorder="1" applyAlignment="1" applyProtection="1">
      <alignment horizontal="center" vertical="top" wrapText="1"/>
      <protection locked="0"/>
    </xf>
    <xf numFmtId="0" fontId="14" fillId="5" borderId="10" xfId="0" applyFont="1" applyFill="1" applyBorder="1" applyAlignment="1">
      <alignment horizontal="left" vertical="center" wrapText="1"/>
    </xf>
    <xf numFmtId="9" fontId="15" fillId="0" borderId="10" xfId="11" applyFont="1" applyBorder="1" applyAlignment="1" applyProtection="1">
      <alignment vertical="top" wrapText="1"/>
      <protection locked="0"/>
    </xf>
    <xf numFmtId="0" fontId="15" fillId="0" borderId="10" xfId="11" applyNumberFormat="1" applyFont="1" applyBorder="1" applyAlignment="1" applyProtection="1">
      <alignment vertical="top" wrapText="1"/>
      <protection locked="0"/>
    </xf>
    <xf numFmtId="0" fontId="15" fillId="3" borderId="10" xfId="0" applyFont="1" applyFill="1" applyBorder="1" applyAlignment="1">
      <alignment horizontal="left" vertical="top"/>
    </xf>
    <xf numFmtId="0" fontId="15" fillId="3" borderId="10" xfId="0" applyFont="1" applyFill="1" applyBorder="1" applyAlignment="1">
      <alignment horizontal="center" vertical="top"/>
    </xf>
    <xf numFmtId="0" fontId="0" fillId="5" borderId="10" xfId="0" applyFill="1" applyBorder="1" applyAlignment="1">
      <alignment horizontal="left" wrapText="1"/>
    </xf>
    <xf numFmtId="164" fontId="15" fillId="0" borderId="10" xfId="0" applyNumberFormat="1" applyFont="1" applyBorder="1" applyAlignment="1" applyProtection="1">
      <alignment horizontal="left" vertical="top" wrapText="1"/>
      <protection locked="0"/>
    </xf>
    <xf numFmtId="164" fontId="14" fillId="0" borderId="10" xfId="0" applyNumberFormat="1" applyFont="1" applyBorder="1" applyAlignment="1" applyProtection="1">
      <alignment horizontal="left" vertical="top" wrapText="1"/>
      <protection locked="0"/>
    </xf>
    <xf numFmtId="0" fontId="17" fillId="0" borderId="10" xfId="0" applyFont="1" applyBorder="1" applyAlignment="1">
      <alignment horizontal="center" vertical="top" wrapText="1"/>
    </xf>
    <xf numFmtId="0" fontId="15" fillId="3" borderId="10" xfId="0" applyFont="1" applyFill="1" applyBorder="1" applyAlignment="1">
      <alignment vertical="center" wrapText="1"/>
    </xf>
    <xf numFmtId="0" fontId="15" fillId="3" borderId="10" xfId="0" applyFont="1" applyFill="1" applyBorder="1" applyAlignment="1">
      <alignment horizontal="center" vertical="center" wrapText="1"/>
    </xf>
    <xf numFmtId="164" fontId="14" fillId="0" borderId="0" xfId="0" applyNumberFormat="1" applyFont="1" applyAlignment="1" applyProtection="1">
      <alignment horizontal="right" vertical="top" wrapText="1"/>
      <protection locked="0"/>
    </xf>
    <xf numFmtId="0" fontId="14" fillId="0" borderId="62" xfId="0" applyFont="1" applyBorder="1" applyAlignment="1">
      <alignment vertical="top"/>
    </xf>
    <xf numFmtId="0" fontId="14" fillId="0" borderId="61" xfId="0" applyFont="1" applyBorder="1" applyAlignment="1">
      <alignment vertical="top"/>
    </xf>
    <xf numFmtId="0" fontId="15" fillId="3" borderId="61" xfId="0" applyFont="1" applyFill="1" applyBorder="1" applyAlignment="1">
      <alignment vertical="center" wrapText="1"/>
    </xf>
    <xf numFmtId="14" fontId="15" fillId="3" borderId="62" xfId="0" applyNumberFormat="1" applyFont="1" applyFill="1" applyBorder="1" applyAlignment="1">
      <alignment horizontal="center" vertical="center" wrapText="1"/>
    </xf>
    <xf numFmtId="0" fontId="15" fillId="5" borderId="61" xfId="0" applyFont="1" applyFill="1" applyBorder="1" applyAlignment="1" applyProtection="1">
      <alignment vertical="center" wrapText="1"/>
      <protection locked="0"/>
    </xf>
    <xf numFmtId="0" fontId="26" fillId="5" borderId="62" xfId="0" applyFont="1" applyFill="1" applyBorder="1" applyAlignment="1" applyProtection="1">
      <alignment horizontal="center" vertical="center" wrapText="1"/>
      <protection locked="0"/>
    </xf>
    <xf numFmtId="0" fontId="14" fillId="5" borderId="61" xfId="0" applyFont="1" applyFill="1" applyBorder="1" applyAlignment="1" applyProtection="1">
      <alignment horizontal="left" vertical="top" wrapText="1"/>
      <protection locked="0"/>
    </xf>
    <xf numFmtId="0" fontId="14" fillId="0" borderId="61" xfId="0" applyFont="1" applyBorder="1" applyAlignment="1" applyProtection="1">
      <alignment horizontal="left" vertical="top" wrapText="1"/>
      <protection locked="0"/>
    </xf>
    <xf numFmtId="0" fontId="15" fillId="0" borderId="61" xfId="0" applyFont="1" applyBorder="1" applyAlignment="1">
      <alignment horizontal="center" vertical="top" wrapText="1"/>
    </xf>
    <xf numFmtId="0" fontId="15" fillId="0" borderId="62" xfId="0" applyFont="1" applyBorder="1" applyAlignment="1">
      <alignment horizontal="center" vertical="top" wrapText="1"/>
    </xf>
    <xf numFmtId="0" fontId="0" fillId="0" borderId="61" xfId="0" applyBorder="1"/>
    <xf numFmtId="0" fontId="0" fillId="0" borderId="62" xfId="0" applyBorder="1"/>
    <xf numFmtId="0" fontId="41" fillId="0" borderId="61" xfId="0" applyFont="1" applyBorder="1" applyAlignment="1">
      <alignment vertical="top" wrapText="1"/>
    </xf>
    <xf numFmtId="0" fontId="41" fillId="0" borderId="62" xfId="0" applyFont="1" applyBorder="1" applyAlignment="1">
      <alignment vertical="top" wrapText="1"/>
    </xf>
    <xf numFmtId="0" fontId="0" fillId="0" borderId="61" xfId="0" applyBorder="1" applyAlignment="1">
      <alignment vertical="top"/>
    </xf>
    <xf numFmtId="0" fontId="0" fillId="0" borderId="62" xfId="0" applyBorder="1" applyAlignment="1">
      <alignment vertical="top"/>
    </xf>
    <xf numFmtId="0" fontId="0" fillId="0" borderId="63" xfId="0" applyBorder="1" applyAlignment="1">
      <alignment vertical="top"/>
    </xf>
    <xf numFmtId="0" fontId="0" fillId="0" borderId="64" xfId="0" applyBorder="1" applyAlignment="1">
      <alignment vertical="top"/>
    </xf>
    <xf numFmtId="0" fontId="0" fillId="0" borderId="65" xfId="0" applyBorder="1" applyAlignment="1">
      <alignment vertical="top"/>
    </xf>
    <xf numFmtId="0" fontId="0" fillId="5" borderId="0" xfId="0" applyFill="1" applyAlignment="1">
      <alignment horizontal="left" wrapText="1"/>
    </xf>
    <xf numFmtId="9" fontId="14" fillId="0" borderId="0" xfId="11" applyFont="1" applyBorder="1" applyAlignment="1" applyProtection="1">
      <alignment horizontal="right" vertical="top" wrapText="1"/>
      <protection locked="0"/>
    </xf>
    <xf numFmtId="0" fontId="8" fillId="5" borderId="0" xfId="0" applyFont="1" applyFill="1" applyAlignment="1">
      <alignment horizontal="left" wrapText="1"/>
    </xf>
    <xf numFmtId="0" fontId="42" fillId="0" borderId="46" xfId="0" applyFont="1" applyBorder="1" applyAlignment="1">
      <alignment vertical="top" wrapText="1"/>
    </xf>
    <xf numFmtId="164" fontId="17" fillId="0" borderId="47" xfId="0" applyNumberFormat="1" applyFont="1" applyBorder="1" applyAlignment="1">
      <alignment horizontal="right" vertical="top" wrapText="1"/>
    </xf>
    <xf numFmtId="0" fontId="42" fillId="0" borderId="30" xfId="0" applyFont="1" applyBorder="1" applyAlignment="1">
      <alignment vertical="top" wrapText="1"/>
    </xf>
    <xf numFmtId="14" fontId="17" fillId="0" borderId="25" xfId="0" applyNumberFormat="1" applyFont="1" applyBorder="1" applyAlignment="1">
      <alignment vertical="top" wrapText="1"/>
    </xf>
    <xf numFmtId="164" fontId="17" fillId="0" borderId="44" xfId="0" applyNumberFormat="1" applyFont="1" applyBorder="1" applyAlignment="1">
      <alignment horizontal="right" vertical="top" wrapText="1"/>
    </xf>
    <xf numFmtId="0" fontId="0" fillId="0" borderId="46" xfId="0" applyBorder="1"/>
    <xf numFmtId="0" fontId="0" fillId="0" borderId="47" xfId="0" applyBorder="1"/>
    <xf numFmtId="0" fontId="43" fillId="0" borderId="46" xfId="0" applyFont="1" applyBorder="1" applyAlignment="1">
      <alignment vertical="top"/>
    </xf>
    <xf numFmtId="0" fontId="33" fillId="0" borderId="47" xfId="9" applyFont="1" applyBorder="1" applyAlignment="1" applyProtection="1">
      <alignment vertical="top" wrapText="1"/>
    </xf>
    <xf numFmtId="0" fontId="8" fillId="0" borderId="47" xfId="0" applyFont="1" applyBorder="1" applyAlignment="1">
      <alignment vertical="top" wrapText="1"/>
    </xf>
    <xf numFmtId="0" fontId="19" fillId="0" borderId="46" xfId="0" applyFont="1" applyBorder="1" applyAlignment="1">
      <alignment vertical="top" wrapText="1"/>
    </xf>
    <xf numFmtId="0" fontId="15" fillId="0" borderId="47" xfId="0" applyFont="1" applyBorder="1" applyAlignment="1">
      <alignment horizontal="center" vertical="top" wrapText="1"/>
    </xf>
    <xf numFmtId="0" fontId="41" fillId="0" borderId="47" xfId="0" applyFont="1" applyBorder="1" applyAlignment="1">
      <alignment vertical="top" wrapText="1"/>
    </xf>
    <xf numFmtId="0" fontId="0" fillId="0" borderId="46" xfId="0" applyBorder="1" applyAlignment="1">
      <alignment horizontal="left" vertical="top"/>
    </xf>
    <xf numFmtId="0" fontId="0" fillId="0" borderId="47" xfId="0" applyBorder="1" applyAlignment="1">
      <alignment vertical="top"/>
    </xf>
    <xf numFmtId="0" fontId="0" fillId="0" borderId="30" xfId="0" applyBorder="1" applyAlignment="1">
      <alignment horizontal="left" vertical="top"/>
    </xf>
    <xf numFmtId="0" fontId="0" fillId="0" borderId="25" xfId="0" applyBorder="1" applyAlignment="1">
      <alignment vertical="top"/>
    </xf>
    <xf numFmtId="0" fontId="0" fillId="0" borderId="44" xfId="0" applyBorder="1" applyAlignment="1">
      <alignment vertical="top"/>
    </xf>
    <xf numFmtId="14" fontId="17" fillId="0" borderId="0" xfId="0" applyNumberFormat="1" applyFont="1" applyAlignment="1" applyProtection="1">
      <alignment vertical="center" wrapText="1"/>
      <protection locked="0"/>
    </xf>
    <xf numFmtId="44" fontId="14" fillId="5" borderId="10" xfId="12" applyFont="1" applyFill="1" applyBorder="1" applyAlignment="1">
      <alignment horizontal="center" vertical="top" wrapText="1"/>
    </xf>
    <xf numFmtId="164" fontId="12" fillId="5" borderId="10" xfId="12" applyNumberFormat="1" applyFont="1" applyFill="1" applyBorder="1" applyAlignment="1" applyProtection="1">
      <alignment horizontal="center" vertical="top" wrapText="1"/>
      <protection locked="0"/>
    </xf>
    <xf numFmtId="164" fontId="29" fillId="5" borderId="10" xfId="12" applyNumberFormat="1" applyFont="1" applyFill="1" applyBorder="1" applyAlignment="1" applyProtection="1">
      <alignment horizontal="center" vertical="top" wrapText="1"/>
      <protection locked="0"/>
    </xf>
    <xf numFmtId="9" fontId="31" fillId="5" borderId="5" xfId="11" applyFont="1" applyFill="1" applyBorder="1" applyAlignment="1" applyProtection="1">
      <alignment horizontal="center" vertical="top" wrapText="1"/>
      <protection locked="0"/>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8" fillId="0" borderId="71" xfId="0" applyFont="1" applyBorder="1" applyAlignment="1">
      <alignment horizontal="left" vertical="center" wrapText="1"/>
    </xf>
    <xf numFmtId="0" fontId="14" fillId="3" borderId="71" xfId="0" applyFont="1" applyFill="1" applyBorder="1" applyAlignment="1" applyProtection="1">
      <alignment vertical="top"/>
      <protection locked="0"/>
    </xf>
    <xf numFmtId="0" fontId="14" fillId="3" borderId="72" xfId="0" applyFont="1" applyFill="1" applyBorder="1" applyAlignment="1" applyProtection="1">
      <alignment vertical="top"/>
      <protection locked="0"/>
    </xf>
    <xf numFmtId="164" fontId="14" fillId="0" borderId="10" xfId="11" applyNumberFormat="1" applyFont="1" applyBorder="1" applyAlignment="1" applyProtection="1">
      <alignment horizontal="right" vertical="top" wrapText="1"/>
      <protection locked="0"/>
    </xf>
    <xf numFmtId="0" fontId="14" fillId="0" borderId="10" xfId="0" applyFont="1" applyBorder="1" applyAlignment="1" applyProtection="1">
      <alignment horizontal="right" vertical="top" wrapText="1"/>
      <protection locked="0"/>
    </xf>
    <xf numFmtId="0" fontId="14" fillId="0" borderId="10" xfId="10" applyNumberFormat="1" applyFont="1" applyBorder="1" applyAlignment="1" applyProtection="1">
      <alignment horizontal="right" vertical="top" wrapText="1"/>
      <protection locked="0"/>
    </xf>
    <xf numFmtId="0" fontId="45" fillId="5" borderId="46" xfId="0" applyFont="1" applyFill="1" applyBorder="1" applyAlignment="1" applyProtection="1">
      <alignment horizontal="center" vertical="center"/>
      <protection locked="0"/>
    </xf>
    <xf numFmtId="0" fontId="45" fillId="5" borderId="0" xfId="0" applyFont="1" applyFill="1" applyAlignment="1" applyProtection="1">
      <alignment horizontal="center" vertical="center"/>
      <protection locked="0"/>
    </xf>
    <xf numFmtId="0" fontId="45" fillId="5" borderId="47" xfId="0" applyFont="1" applyFill="1" applyBorder="1" applyAlignment="1" applyProtection="1">
      <alignment horizontal="center" vertical="center"/>
      <protection locked="0"/>
    </xf>
    <xf numFmtId="0" fontId="0" fillId="0" borderId="46" xfId="0" applyBorder="1" applyAlignment="1" applyProtection="1">
      <alignment horizontal="left" vertical="top"/>
      <protection locked="0"/>
    </xf>
    <xf numFmtId="0" fontId="8" fillId="0" borderId="55" xfId="0" applyFont="1" applyBorder="1" applyAlignment="1" applyProtection="1">
      <alignment vertical="center" wrapText="1"/>
      <protection locked="0"/>
    </xf>
    <xf numFmtId="0" fontId="0" fillId="3" borderId="0" xfId="0" applyFill="1" applyAlignment="1" applyProtection="1">
      <alignment vertical="center" wrapText="1"/>
      <protection locked="0"/>
    </xf>
    <xf numFmtId="0" fontId="8" fillId="0" borderId="0" xfId="0" applyFont="1" applyAlignment="1" applyProtection="1">
      <alignment horizontal="right" vertical="center" wrapText="1"/>
      <protection locked="0"/>
    </xf>
    <xf numFmtId="0" fontId="0" fillId="0" borderId="47" xfId="0" applyBorder="1" applyProtection="1">
      <protection locked="0"/>
    </xf>
    <xf numFmtId="0" fontId="8" fillId="0" borderId="0" xfId="0" applyFont="1" applyAlignment="1" applyProtection="1">
      <alignment vertical="center" wrapText="1"/>
      <protection locked="0"/>
    </xf>
    <xf numFmtId="0" fontId="0" fillId="0" borderId="0" xfId="0" applyProtection="1">
      <protection locked="0"/>
    </xf>
    <xf numFmtId="0" fontId="8" fillId="0" borderId="47"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0" fillId="0" borderId="0" xfId="0" applyAlignment="1" applyProtection="1">
      <alignment vertical="top"/>
      <protection locked="0"/>
    </xf>
    <xf numFmtId="0" fontId="0" fillId="0" borderId="47" xfId="0" applyBorder="1" applyAlignment="1" applyProtection="1">
      <alignment vertical="top"/>
      <protection locked="0"/>
    </xf>
    <xf numFmtId="0" fontId="44" fillId="0" borderId="0" xfId="0" applyFont="1" applyAlignment="1" applyProtection="1">
      <alignment horizontal="left" vertical="center" wrapText="1"/>
      <protection locked="0"/>
    </xf>
    <xf numFmtId="0" fontId="8" fillId="0" borderId="55" xfId="0" applyFont="1"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0" fontId="0" fillId="0" borderId="30" xfId="0" applyBorder="1" applyAlignment="1" applyProtection="1">
      <alignment horizontal="left" vertical="top"/>
      <protection locked="0"/>
    </xf>
    <xf numFmtId="0" fontId="15" fillId="0" borderId="25" xfId="0" applyFont="1" applyBorder="1" applyAlignment="1" applyProtection="1">
      <alignment horizontal="left" vertical="top" wrapText="1"/>
      <protection locked="0"/>
    </xf>
    <xf numFmtId="0" fontId="15" fillId="5" borderId="74" xfId="0" applyFont="1" applyFill="1" applyBorder="1" applyAlignment="1">
      <alignment horizontal="left" vertical="top" wrapText="1"/>
    </xf>
    <xf numFmtId="44" fontId="14" fillId="5" borderId="75" xfId="12" applyFont="1" applyFill="1" applyBorder="1" applyAlignment="1">
      <alignment horizontal="center" vertical="top" wrapText="1"/>
    </xf>
    <xf numFmtId="164" fontId="12" fillId="5" borderId="75" xfId="12" applyNumberFormat="1" applyFont="1" applyFill="1" applyBorder="1" applyAlignment="1" applyProtection="1">
      <alignment horizontal="center" vertical="top" wrapText="1"/>
      <protection locked="0"/>
    </xf>
    <xf numFmtId="164" fontId="29" fillId="5" borderId="75" xfId="12" applyNumberFormat="1" applyFont="1" applyFill="1" applyBorder="1" applyAlignment="1" applyProtection="1">
      <alignment horizontal="center" vertical="top" wrapText="1"/>
      <protection locked="0"/>
    </xf>
    <xf numFmtId="9" fontId="31" fillId="3" borderId="6" xfId="0" applyNumberFormat="1" applyFont="1" applyFill="1" applyBorder="1" applyAlignment="1">
      <alignment horizontal="center" vertical="top" wrapText="1"/>
    </xf>
    <xf numFmtId="0" fontId="36" fillId="7" borderId="22" xfId="0" applyFont="1" applyFill="1" applyBorder="1" applyAlignment="1">
      <alignment wrapText="1"/>
    </xf>
    <xf numFmtId="0" fontId="35" fillId="7" borderId="75" xfId="0" applyFont="1" applyFill="1" applyBorder="1" applyAlignment="1">
      <alignment horizontal="center" wrapText="1"/>
    </xf>
    <xf numFmtId="0" fontId="12" fillId="0" borderId="10" xfId="0" applyFont="1" applyBorder="1" applyAlignment="1">
      <alignment horizontal="center" vertical="center" wrapText="1"/>
    </xf>
    <xf numFmtId="0" fontId="8" fillId="0" borderId="0" xfId="0" applyFont="1" applyAlignment="1">
      <alignment horizontal="left" vertical="center" wrapText="1"/>
    </xf>
    <xf numFmtId="0" fontId="14" fillId="5" borderId="0" xfId="0" applyFont="1" applyFill="1" applyAlignment="1" applyProtection="1">
      <alignment vertical="top"/>
      <protection locked="0"/>
    </xf>
    <xf numFmtId="0" fontId="14" fillId="5" borderId="47" xfId="0" applyFont="1" applyFill="1" applyBorder="1" applyAlignment="1" applyProtection="1">
      <alignment vertical="top"/>
      <protection locked="0"/>
    </xf>
    <xf numFmtId="0" fontId="0" fillId="0" borderId="10" xfId="0" applyBorder="1" applyProtection="1">
      <protection locked="0"/>
    </xf>
    <xf numFmtId="10" fontId="0" fillId="0" borderId="10" xfId="0" applyNumberFormat="1" applyBorder="1" applyProtection="1">
      <protection locked="0"/>
    </xf>
    <xf numFmtId="0" fontId="14" fillId="0" borderId="10" xfId="0" applyFont="1" applyBorder="1" applyAlignment="1" applyProtection="1">
      <alignment vertical="top"/>
      <protection locked="0"/>
    </xf>
    <xf numFmtId="0" fontId="45" fillId="9" borderId="42" xfId="0" applyFont="1" applyFill="1" applyBorder="1" applyAlignment="1">
      <alignment horizontal="center" vertical="center"/>
    </xf>
    <xf numFmtId="0" fontId="45" fillId="9" borderId="26" xfId="0" applyFont="1" applyFill="1" applyBorder="1" applyAlignment="1">
      <alignment horizontal="center" vertical="center"/>
    </xf>
    <xf numFmtId="0" fontId="45" fillId="9" borderId="43" xfId="0" applyFont="1" applyFill="1" applyBorder="1" applyAlignment="1">
      <alignment horizontal="center" vertical="center"/>
    </xf>
    <xf numFmtId="164" fontId="15" fillId="3" borderId="22" xfId="0" applyNumberFormat="1" applyFont="1" applyFill="1" applyBorder="1" applyAlignment="1" applyProtection="1">
      <alignment horizontal="center" vertical="top" wrapText="1"/>
      <protection locked="0"/>
    </xf>
    <xf numFmtId="164" fontId="15" fillId="3" borderId="73" xfId="0" applyNumberFormat="1" applyFont="1" applyFill="1" applyBorder="1" applyAlignment="1" applyProtection="1">
      <alignment horizontal="center" vertical="top" wrapText="1"/>
      <protection locked="0"/>
    </xf>
    <xf numFmtId="164" fontId="15" fillId="3" borderId="11" xfId="0" applyNumberFormat="1" applyFont="1" applyFill="1" applyBorder="1" applyAlignment="1" applyProtection="1">
      <alignment horizontal="center" vertical="top" wrapText="1"/>
      <protection locked="0"/>
    </xf>
    <xf numFmtId="0" fontId="17" fillId="0" borderId="22" xfId="11" applyNumberFormat="1" applyFont="1" applyBorder="1" applyAlignment="1" applyProtection="1">
      <alignment horizontal="center" vertical="top" wrapText="1"/>
      <protection locked="0"/>
    </xf>
    <xf numFmtId="0" fontId="17" fillId="0" borderId="73" xfId="11" applyNumberFormat="1" applyFont="1" applyBorder="1" applyAlignment="1" applyProtection="1">
      <alignment horizontal="center" vertical="top" wrapText="1"/>
      <protection locked="0"/>
    </xf>
    <xf numFmtId="0" fontId="17" fillId="0" borderId="11" xfId="11" applyNumberFormat="1" applyFont="1" applyBorder="1" applyAlignment="1" applyProtection="1">
      <alignment horizontal="center" vertical="top" wrapText="1"/>
      <protection locked="0"/>
    </xf>
    <xf numFmtId="0" fontId="14" fillId="0" borderId="22" xfId="0" applyFont="1" applyBorder="1" applyAlignment="1" applyProtection="1">
      <alignment horizontal="center" vertical="top" wrapText="1"/>
      <protection locked="0"/>
    </xf>
    <xf numFmtId="0" fontId="14" fillId="0" borderId="73" xfId="0" applyFont="1" applyBorder="1" applyAlignment="1" applyProtection="1">
      <alignment horizontal="center" vertical="top" wrapText="1"/>
      <protection locked="0"/>
    </xf>
    <xf numFmtId="0" fontId="14" fillId="0" borderId="11" xfId="0" applyFont="1" applyBorder="1" applyAlignment="1" applyProtection="1">
      <alignment horizontal="center" vertical="top" wrapText="1"/>
      <protection locked="0"/>
    </xf>
    <xf numFmtId="0" fontId="13" fillId="3" borderId="42"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43" xfId="0" applyFont="1" applyFill="1" applyBorder="1" applyAlignment="1">
      <alignment horizontal="center" vertical="center"/>
    </xf>
    <xf numFmtId="0" fontId="15" fillId="3" borderId="10" xfId="0" applyFont="1" applyFill="1" applyBorder="1" applyAlignment="1">
      <alignment horizontal="left" vertical="top"/>
    </xf>
    <xf numFmtId="0" fontId="15" fillId="3" borderId="60" xfId="0" applyFont="1" applyFill="1" applyBorder="1" applyAlignment="1" applyProtection="1">
      <alignment horizontal="left" vertical="top" wrapText="1"/>
      <protection locked="0"/>
    </xf>
    <xf numFmtId="0" fontId="15" fillId="3" borderId="70" xfId="0" applyFont="1" applyFill="1" applyBorder="1" applyAlignment="1" applyProtection="1">
      <alignment horizontal="left" vertical="top" wrapText="1"/>
      <protection locked="0"/>
    </xf>
    <xf numFmtId="0" fontId="17" fillId="3" borderId="60" xfId="0" applyFont="1" applyFill="1" applyBorder="1" applyAlignment="1" applyProtection="1">
      <alignment horizontal="left" vertical="top" wrapText="1"/>
      <protection locked="0"/>
    </xf>
    <xf numFmtId="0" fontId="17" fillId="3" borderId="70" xfId="0" applyFont="1" applyFill="1" applyBorder="1" applyAlignment="1" applyProtection="1">
      <alignment horizontal="left" vertical="top" wrapText="1"/>
      <protection locked="0"/>
    </xf>
    <xf numFmtId="0" fontId="14" fillId="3" borderId="60" xfId="0" applyFont="1" applyFill="1" applyBorder="1" applyAlignment="1" applyProtection="1">
      <alignment horizontal="left" vertical="top" wrapText="1"/>
      <protection locked="0"/>
    </xf>
    <xf numFmtId="0" fontId="14" fillId="3" borderId="70" xfId="0" applyFont="1" applyFill="1" applyBorder="1" applyAlignment="1" applyProtection="1">
      <alignment horizontal="left" vertical="top" wrapText="1"/>
      <protection locked="0"/>
    </xf>
    <xf numFmtId="0" fontId="14" fillId="3" borderId="60" xfId="0" applyFont="1" applyFill="1" applyBorder="1" applyAlignment="1" applyProtection="1">
      <alignment horizontal="left" vertical="top"/>
      <protection locked="0"/>
    </xf>
    <xf numFmtId="0" fontId="14" fillId="3" borderId="70" xfId="0" applyFont="1" applyFill="1" applyBorder="1" applyAlignment="1" applyProtection="1">
      <alignment horizontal="left" vertical="top"/>
      <protection locked="0"/>
    </xf>
    <xf numFmtId="0" fontId="45" fillId="10" borderId="42" xfId="0" applyFont="1" applyFill="1" applyBorder="1" applyAlignment="1">
      <alignment horizontal="center" vertical="center"/>
    </xf>
    <xf numFmtId="0" fontId="45" fillId="10" borderId="26" xfId="0" applyFont="1" applyFill="1" applyBorder="1" applyAlignment="1">
      <alignment horizontal="center" vertical="center"/>
    </xf>
    <xf numFmtId="0" fontId="45" fillId="10" borderId="43" xfId="0" applyFont="1" applyFill="1" applyBorder="1" applyAlignment="1">
      <alignment horizontal="center" vertical="center"/>
    </xf>
    <xf numFmtId="0" fontId="24" fillId="0" borderId="0" xfId="0" applyFont="1" applyAlignment="1">
      <alignment horizontal="left" vertical="top" wrapText="1"/>
    </xf>
    <xf numFmtId="0" fontId="40" fillId="0" borderId="10"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164" fontId="15" fillId="3" borderId="10" xfId="0" applyNumberFormat="1" applyFont="1" applyFill="1" applyBorder="1" applyAlignment="1" applyProtection="1">
      <alignment horizontal="left" vertical="top" wrapText="1"/>
      <protection locked="0"/>
    </xf>
    <xf numFmtId="0" fontId="15" fillId="3" borderId="61" xfId="0" applyFont="1" applyFill="1" applyBorder="1" applyAlignment="1">
      <alignment horizontal="left" vertical="top" wrapText="1"/>
    </xf>
    <xf numFmtId="0" fontId="15" fillId="3" borderId="10" xfId="0" applyFont="1" applyFill="1" applyBorder="1" applyAlignment="1">
      <alignment horizontal="left" vertical="top" wrapText="1"/>
    </xf>
    <xf numFmtId="0" fontId="15" fillId="3" borderId="62" xfId="0" applyFont="1" applyFill="1" applyBorder="1" applyAlignment="1">
      <alignment horizontal="left" vertical="top" wrapText="1"/>
    </xf>
    <xf numFmtId="0" fontId="46" fillId="8" borderId="42" xfId="0" applyFont="1" applyFill="1" applyBorder="1" applyAlignment="1">
      <alignment horizontal="center" vertical="center"/>
    </xf>
    <xf numFmtId="0" fontId="46" fillId="8" borderId="26" xfId="0" applyFont="1" applyFill="1" applyBorder="1" applyAlignment="1">
      <alignment horizontal="center" vertical="center"/>
    </xf>
    <xf numFmtId="0" fontId="46" fillId="8" borderId="43" xfId="0" applyFont="1" applyFill="1" applyBorder="1" applyAlignment="1">
      <alignment horizontal="center" vertical="center"/>
    </xf>
    <xf numFmtId="0" fontId="0" fillId="3" borderId="56" xfId="0" applyFill="1" applyBorder="1" applyAlignment="1" applyProtection="1">
      <alignment horizontal="center" vertical="center" wrapText="1"/>
      <protection locked="0"/>
    </xf>
    <xf numFmtId="0" fontId="0" fillId="3" borderId="57" xfId="0" applyFill="1" applyBorder="1" applyAlignment="1" applyProtection="1">
      <alignment horizontal="center" vertical="center" wrapText="1"/>
      <protection locked="0"/>
    </xf>
    <xf numFmtId="0" fontId="0" fillId="3" borderId="66" xfId="0" applyFill="1" applyBorder="1" applyAlignment="1" applyProtection="1">
      <alignment horizontal="center" vertical="center" wrapText="1"/>
      <protection locked="0"/>
    </xf>
    <xf numFmtId="0" fontId="0" fillId="3" borderId="59" xfId="0" applyFill="1" applyBorder="1" applyAlignment="1" applyProtection="1">
      <alignment horizontal="center" vertical="top" wrapText="1"/>
      <protection locked="0"/>
    </xf>
    <xf numFmtId="0" fontId="0" fillId="3" borderId="67" xfId="0" applyFill="1" applyBorder="1" applyAlignment="1" applyProtection="1">
      <alignment horizontal="center" vertical="top" wrapText="1"/>
      <protection locked="0"/>
    </xf>
    <xf numFmtId="0" fontId="0" fillId="3" borderId="58" xfId="0" applyFill="1" applyBorder="1" applyAlignment="1" applyProtection="1">
      <alignment horizontal="center" vertical="center" wrapText="1"/>
      <protection locked="0"/>
    </xf>
    <xf numFmtId="0" fontId="0" fillId="3" borderId="59" xfId="0" applyFill="1" applyBorder="1" applyAlignment="1" applyProtection="1">
      <alignment horizontal="center" vertical="center" wrapText="1"/>
      <protection locked="0"/>
    </xf>
    <xf numFmtId="0" fontId="0" fillId="3" borderId="67" xfId="0" applyFill="1" applyBorder="1" applyAlignment="1" applyProtection="1">
      <alignment horizontal="center" vertical="center" wrapText="1"/>
      <protection locked="0"/>
    </xf>
    <xf numFmtId="0" fontId="0" fillId="3" borderId="68" xfId="0" applyFill="1" applyBorder="1" applyAlignment="1" applyProtection="1">
      <alignment horizontal="center" vertical="top" wrapText="1"/>
      <protection locked="0"/>
    </xf>
    <xf numFmtId="0" fontId="0" fillId="3" borderId="69" xfId="0" applyFill="1" applyBorder="1" applyAlignment="1" applyProtection="1">
      <alignment horizontal="center" vertical="top" wrapText="1"/>
      <protection locked="0"/>
    </xf>
    <xf numFmtId="0" fontId="13" fillId="3" borderId="0" xfId="0" applyFont="1" applyFill="1" applyAlignment="1">
      <alignment horizontal="center" vertical="center" wrapText="1"/>
    </xf>
    <xf numFmtId="0" fontId="13" fillId="3" borderId="40" xfId="0" applyFont="1" applyFill="1" applyBorder="1" applyAlignment="1">
      <alignment horizontal="center" vertical="center" wrapText="1"/>
    </xf>
    <xf numFmtId="0" fontId="15" fillId="3" borderId="0" xfId="0" applyFont="1" applyFill="1" applyAlignment="1">
      <alignment horizontal="left" vertical="center" wrapText="1"/>
    </xf>
    <xf numFmtId="0" fontId="15" fillId="3" borderId="40" xfId="0" applyFont="1" applyFill="1" applyBorder="1" applyAlignment="1">
      <alignment horizontal="left" vertical="center" wrapText="1"/>
    </xf>
    <xf numFmtId="0" fontId="4" fillId="0" borderId="10" xfId="0" applyFont="1" applyBorder="1" applyAlignment="1">
      <alignment horizontal="left" vertical="top" wrapText="1"/>
    </xf>
    <xf numFmtId="0" fontId="25" fillId="0" borderId="10" xfId="0" applyFont="1" applyBorder="1" applyAlignment="1">
      <alignment horizontal="left" vertical="top" wrapText="1"/>
    </xf>
    <xf numFmtId="0" fontId="35" fillId="7" borderId="10" xfId="0" applyFont="1" applyFill="1" applyBorder="1" applyAlignment="1">
      <alignment horizontal="left" wrapText="1"/>
    </xf>
    <xf numFmtId="0" fontId="36" fillId="7" borderId="10" xfId="0" applyFont="1" applyFill="1" applyBorder="1" applyAlignment="1">
      <alignment horizontal="left"/>
    </xf>
    <xf numFmtId="0" fontId="36" fillId="7" borderId="10" xfId="0" applyFont="1" applyFill="1" applyBorder="1" applyAlignment="1">
      <alignment horizontal="left" wrapText="1"/>
    </xf>
    <xf numFmtId="0" fontId="13" fillId="3" borderId="23" xfId="0" applyFont="1" applyFill="1" applyBorder="1" applyAlignment="1">
      <alignment horizontal="center" vertical="center"/>
    </xf>
    <xf numFmtId="0" fontId="13" fillId="3" borderId="24" xfId="0" applyFont="1" applyFill="1" applyBorder="1" applyAlignment="1">
      <alignment horizontal="center" vertical="center"/>
    </xf>
    <xf numFmtId="0" fontId="15" fillId="3" borderId="27" xfId="0" applyFont="1" applyFill="1" applyBorder="1" applyAlignment="1">
      <alignment horizontal="left" vertical="center" wrapText="1"/>
    </xf>
    <xf numFmtId="0" fontId="15" fillId="3" borderId="29" xfId="0" applyFont="1" applyFill="1" applyBorder="1" applyAlignment="1">
      <alignment horizontal="left" vertical="center" wrapText="1"/>
    </xf>
    <xf numFmtId="0" fontId="15" fillId="3" borderId="28" xfId="0" applyFont="1" applyFill="1" applyBorder="1" applyAlignment="1">
      <alignment horizontal="left" vertical="center" wrapText="1"/>
    </xf>
    <xf numFmtId="14" fontId="19" fillId="0" borderId="35" xfId="0" applyNumberFormat="1" applyFont="1" applyBorder="1" applyAlignment="1" applyProtection="1">
      <alignment horizontal="center" vertical="center" wrapText="1"/>
      <protection locked="0"/>
    </xf>
    <xf numFmtId="0" fontId="4" fillId="0" borderId="42" xfId="0" applyFont="1" applyBorder="1" applyAlignment="1">
      <alignment horizontal="left" vertical="top" wrapText="1"/>
    </xf>
    <xf numFmtId="0" fontId="4" fillId="0" borderId="26" xfId="0" applyFont="1" applyBorder="1" applyAlignment="1">
      <alignment horizontal="left" vertical="top" wrapText="1"/>
    </xf>
    <xf numFmtId="0" fontId="4" fillId="0" borderId="39" xfId="0" applyFont="1" applyBorder="1" applyAlignment="1">
      <alignment horizontal="left" vertical="top" wrapText="1"/>
    </xf>
    <xf numFmtId="0" fontId="4" fillId="0" borderId="43" xfId="0" applyFont="1" applyBorder="1" applyAlignment="1">
      <alignment horizontal="left" vertical="top" wrapText="1"/>
    </xf>
    <xf numFmtId="0" fontId="4" fillId="0" borderId="30" xfId="0" applyFont="1" applyBorder="1" applyAlignment="1">
      <alignment horizontal="left" vertical="top" wrapText="1"/>
    </xf>
    <xf numFmtId="0" fontId="4" fillId="0" borderId="25" xfId="0" applyFont="1" applyBorder="1" applyAlignment="1">
      <alignment horizontal="left" vertical="top" wrapText="1"/>
    </xf>
    <xf numFmtId="0" fontId="4" fillId="0" borderId="44" xfId="0" applyFont="1" applyBorder="1" applyAlignment="1">
      <alignment horizontal="left" vertical="top" wrapText="1"/>
    </xf>
    <xf numFmtId="0" fontId="19" fillId="3" borderId="23"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9" fillId="3" borderId="15" xfId="0" applyFont="1" applyFill="1" applyBorder="1" applyAlignment="1">
      <alignment horizontal="center" vertical="center" wrapText="1"/>
    </xf>
    <xf numFmtId="14" fontId="17" fillId="0" borderId="12" xfId="0" applyNumberFormat="1" applyFont="1" applyBorder="1" applyAlignment="1" applyProtection="1">
      <alignment horizontal="center" vertical="center" wrapText="1"/>
      <protection locked="0"/>
    </xf>
    <xf numFmtId="14" fontId="17" fillId="0" borderId="0" xfId="0" applyNumberFormat="1" applyFont="1" applyAlignment="1" applyProtection="1">
      <alignment horizontal="center" vertical="center" wrapText="1"/>
      <protection locked="0"/>
    </xf>
    <xf numFmtId="0" fontId="5" fillId="0" borderId="42" xfId="0" applyFont="1" applyBorder="1" applyAlignment="1">
      <alignment horizontal="center" vertical="top" wrapText="1"/>
    </xf>
    <xf numFmtId="0" fontId="5" fillId="0" borderId="39" xfId="0" applyFont="1" applyBorder="1" applyAlignment="1">
      <alignment horizontal="center" vertical="top" wrapText="1"/>
    </xf>
    <xf numFmtId="0" fontId="5" fillId="0" borderId="43" xfId="0" applyFont="1" applyBorder="1" applyAlignment="1">
      <alignment horizontal="center" vertical="top" wrapText="1"/>
    </xf>
    <xf numFmtId="0" fontId="5" fillId="0" borderId="46" xfId="0" applyFont="1" applyBorder="1" applyAlignment="1">
      <alignment horizontal="center" vertical="top" wrapText="1"/>
    </xf>
    <xf numFmtId="0" fontId="5" fillId="0" borderId="0" xfId="0" applyFont="1" applyAlignment="1">
      <alignment horizontal="center" vertical="top" wrapText="1"/>
    </xf>
    <xf numFmtId="0" fontId="5" fillId="0" borderId="47" xfId="0" applyFont="1" applyBorder="1" applyAlignment="1">
      <alignment horizontal="center" vertical="top" wrapText="1"/>
    </xf>
    <xf numFmtId="0" fontId="5" fillId="0" borderId="30" xfId="0" applyFont="1" applyBorder="1" applyAlignment="1">
      <alignment horizontal="center" vertical="top" wrapText="1"/>
    </xf>
    <xf numFmtId="0" fontId="5" fillId="0" borderId="25" xfId="0" applyFont="1" applyBorder="1" applyAlignment="1">
      <alignment horizontal="center" vertical="top" wrapText="1"/>
    </xf>
    <xf numFmtId="0" fontId="5" fillId="0" borderId="44" xfId="0" applyFont="1" applyBorder="1" applyAlignment="1">
      <alignment horizontal="center" vertical="top" wrapText="1"/>
    </xf>
    <xf numFmtId="0" fontId="13" fillId="3" borderId="15" xfId="0" applyFont="1" applyFill="1" applyBorder="1" applyAlignment="1">
      <alignment horizontal="center" vertical="center"/>
    </xf>
    <xf numFmtId="0" fontId="15" fillId="0" borderId="0" xfId="0" applyFont="1" applyAlignment="1">
      <alignment horizontal="center" vertical="center" wrapText="1"/>
    </xf>
    <xf numFmtId="0" fontId="8" fillId="0" borderId="23" xfId="0" applyFont="1" applyBorder="1" applyAlignment="1" applyProtection="1">
      <alignment horizontal="left" vertical="top"/>
      <protection locked="0"/>
    </xf>
    <xf numFmtId="0" fontId="8" fillId="0" borderId="24" xfId="0" applyFont="1" applyBorder="1" applyAlignment="1" applyProtection="1">
      <alignment horizontal="left" vertical="top"/>
      <protection locked="0"/>
    </xf>
    <xf numFmtId="0" fontId="8" fillId="0" borderId="15" xfId="0" applyFont="1" applyBorder="1" applyAlignment="1" applyProtection="1">
      <alignment horizontal="left" vertical="top"/>
      <protection locked="0"/>
    </xf>
    <xf numFmtId="0" fontId="37" fillId="3" borderId="10" xfId="0" applyFont="1" applyFill="1" applyBorder="1" applyAlignment="1">
      <alignment horizontal="center" vertical="top" wrapText="1"/>
    </xf>
    <xf numFmtId="0" fontId="37" fillId="3" borderId="9" xfId="0" applyFont="1" applyFill="1" applyBorder="1" applyAlignment="1">
      <alignment horizontal="center" vertical="top" wrapText="1"/>
    </xf>
    <xf numFmtId="0" fontId="31" fillId="5" borderId="10" xfId="0" applyFont="1" applyFill="1" applyBorder="1" applyAlignment="1" applyProtection="1">
      <alignment horizontal="center" vertical="top" wrapText="1"/>
      <protection locked="0"/>
    </xf>
    <xf numFmtId="0" fontId="31" fillId="5" borderId="9" xfId="0" applyFont="1" applyFill="1" applyBorder="1" applyAlignment="1" applyProtection="1">
      <alignment horizontal="center" vertical="top" wrapText="1"/>
      <protection locked="0"/>
    </xf>
    <xf numFmtId="0" fontId="37" fillId="3" borderId="4" xfId="0" applyFont="1" applyFill="1" applyBorder="1" applyAlignment="1">
      <alignment horizontal="center" vertical="top" wrapText="1"/>
    </xf>
    <xf numFmtId="0" fontId="37" fillId="3" borderId="7" xfId="0" applyFont="1" applyFill="1" applyBorder="1" applyAlignment="1">
      <alignment horizontal="center" vertical="top" wrapText="1"/>
    </xf>
    <xf numFmtId="0" fontId="37" fillId="3" borderId="8" xfId="0" applyFont="1" applyFill="1" applyBorder="1" applyAlignment="1">
      <alignment horizontal="center" vertical="top" wrapText="1"/>
    </xf>
    <xf numFmtId="0" fontId="37" fillId="3" borderId="36" xfId="0" applyFont="1" applyFill="1" applyBorder="1" applyAlignment="1">
      <alignment horizontal="center" vertical="top" wrapText="1"/>
    </xf>
    <xf numFmtId="0" fontId="37" fillId="3" borderId="41" xfId="0" applyFont="1" applyFill="1" applyBorder="1" applyAlignment="1">
      <alignment horizontal="center" vertical="top" wrapText="1"/>
    </xf>
  </cellXfs>
  <cellStyles count="13">
    <cellStyle name="Hipervínculo" xfId="9" builtinId="8"/>
    <cellStyle name="Millares" xfId="10" builtinId="3"/>
    <cellStyle name="Moneda" xfId="12" builtinId="4"/>
    <cellStyle name="Normal" xfId="0" builtinId="0"/>
    <cellStyle name="Normal 2" xfId="1" xr:uid="{00000000-0005-0000-0000-000002000000}"/>
    <cellStyle name="Normal 2 2" xfId="2" xr:uid="{00000000-0005-0000-0000-000003000000}"/>
    <cellStyle name="Normal 3" xfId="3" xr:uid="{00000000-0005-0000-0000-000004000000}"/>
    <cellStyle name="Normal 4" xfId="4" xr:uid="{00000000-0005-0000-0000-000005000000}"/>
    <cellStyle name="Normal 5" xfId="5" xr:uid="{00000000-0005-0000-0000-000006000000}"/>
    <cellStyle name="Porcentaje" xfId="11" builtinId="5"/>
    <cellStyle name="Porcentual 2" xfId="6" xr:uid="{00000000-0005-0000-0000-000007000000}"/>
    <cellStyle name="Porcentual 3" xfId="7" xr:uid="{00000000-0005-0000-0000-000008000000}"/>
    <cellStyle name="Porcentual 4" xfId="8" xr:uid="{00000000-0005-0000-0000-000009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Innovacion\FINANCIACION\Proyectos%20I+D\2022\2022.%20PID.%20Mod%201.%20Formulario%20datos%20proyec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ara\Downloads\10.07_DatosDelProyecto_InnovaIDEPA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Costes a"/>
      <sheetName val="Costes b"/>
      <sheetName val="Costes c"/>
      <sheetName val="Costes d y e"/>
      <sheetName val="Ingresos"/>
      <sheetName val="Presupuesto"/>
      <sheetName val="Tablas"/>
    </sheetNames>
    <sheetDataSet>
      <sheetData sheetId="0"/>
      <sheetData sheetId="1"/>
      <sheetData sheetId="2"/>
      <sheetData sheetId="3"/>
      <sheetData sheetId="4"/>
      <sheetData sheetId="5"/>
      <sheetData sheetId="6"/>
      <sheetData sheetId="7">
        <row r="17">
          <cell r="A17" t="str">
            <v>SI</v>
          </cell>
        </row>
        <row r="18">
          <cell r="A18" t="str">
            <v>NO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Costes a"/>
      <sheetName val="Costes b"/>
      <sheetName val="Costes c"/>
      <sheetName val="Costes d y e"/>
      <sheetName val="Costes f"/>
      <sheetName val="Ingresos"/>
      <sheetName val="Presupuesto"/>
      <sheetName val="Tabl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7">
          <cell r="B17" t="str">
            <v>X</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W91"/>
  <sheetViews>
    <sheetView showGridLines="0" tabSelected="1" zoomScale="98" zoomScaleNormal="98" zoomScaleSheetLayoutView="100" workbookViewId="0">
      <selection activeCell="E15" sqref="E15:G15"/>
    </sheetView>
  </sheetViews>
  <sheetFormatPr baseColWidth="10" defaultColWidth="11.42578125" defaultRowHeight="15" x14ac:dyDescent="0.25"/>
  <cols>
    <col min="1" max="1" width="2.42578125" style="8" customWidth="1"/>
    <col min="2" max="2" width="51.85546875" style="4" customWidth="1"/>
    <col min="3" max="3" width="35.140625" style="4" customWidth="1"/>
    <col min="4" max="4" width="30.7109375" style="4" customWidth="1"/>
    <col min="5" max="5" width="27" style="4" customWidth="1"/>
    <col min="6" max="6" width="25.28515625" style="4" customWidth="1"/>
    <col min="7" max="7" width="26.5703125" style="4" customWidth="1"/>
    <col min="8" max="16384" width="11.42578125" style="4"/>
  </cols>
  <sheetData>
    <row r="1" spans="1:7" ht="15.75" customHeight="1" x14ac:dyDescent="0.25">
      <c r="A1" s="3"/>
      <c r="B1" s="15"/>
    </row>
    <row r="2" spans="1:7" ht="20.100000000000001" customHeight="1" x14ac:dyDescent="0.25">
      <c r="A2" s="281" t="s">
        <v>2407</v>
      </c>
      <c r="B2" s="282"/>
      <c r="C2" s="282"/>
      <c r="D2" s="282"/>
      <c r="E2" s="282"/>
      <c r="F2" s="282"/>
      <c r="G2" s="283"/>
    </row>
    <row r="3" spans="1:7" ht="20.100000000000001" customHeight="1" x14ac:dyDescent="0.25">
      <c r="A3" s="228"/>
      <c r="B3" s="21"/>
      <c r="C3" s="21"/>
      <c r="D3" s="21"/>
      <c r="E3" s="21"/>
      <c r="F3" s="21"/>
      <c r="G3" s="229"/>
    </row>
    <row r="4" spans="1:7" s="10" customFormat="1" ht="15.75" customHeight="1" x14ac:dyDescent="0.25">
      <c r="A4" s="205"/>
      <c r="B4" s="163" t="s">
        <v>2404</v>
      </c>
      <c r="C4" s="285"/>
      <c r="D4" s="285"/>
      <c r="E4" s="285"/>
      <c r="F4" s="285"/>
      <c r="G4" s="286"/>
    </row>
    <row r="5" spans="1:7" s="10" customFormat="1" ht="15.75" customHeight="1" x14ac:dyDescent="0.25">
      <c r="A5" s="205"/>
      <c r="B5" s="164" t="s">
        <v>2409</v>
      </c>
      <c r="C5" s="287"/>
      <c r="D5" s="287"/>
      <c r="E5" s="287"/>
      <c r="F5" s="287"/>
      <c r="G5" s="288"/>
    </row>
    <row r="6" spans="1:7" s="10" customFormat="1" ht="33" customHeight="1" x14ac:dyDescent="0.25">
      <c r="A6" s="205"/>
      <c r="B6" s="165" t="s">
        <v>2408</v>
      </c>
      <c r="C6" s="289"/>
      <c r="D6" s="289"/>
      <c r="E6" s="289"/>
      <c r="F6" s="289"/>
      <c r="G6" s="290"/>
    </row>
    <row r="7" spans="1:7" s="10" customFormat="1" ht="27" customHeight="1" x14ac:dyDescent="0.25">
      <c r="A7" s="205"/>
      <c r="B7" s="165" t="s">
        <v>2514</v>
      </c>
      <c r="C7" s="291"/>
      <c r="D7" s="291"/>
      <c r="E7" s="291"/>
      <c r="F7" s="291"/>
      <c r="G7" s="292"/>
    </row>
    <row r="8" spans="1:7" s="10" customFormat="1" ht="30.75" customHeight="1" x14ac:dyDescent="0.25">
      <c r="A8" s="205"/>
      <c r="B8" s="230" t="s">
        <v>2550</v>
      </c>
      <c r="C8" s="231"/>
      <c r="D8" s="231"/>
      <c r="E8" s="231"/>
      <c r="F8" s="231"/>
      <c r="G8" s="232"/>
    </row>
    <row r="9" spans="1:7" s="10" customFormat="1" ht="25.5" customHeight="1" x14ac:dyDescent="0.25">
      <c r="A9" s="205"/>
      <c r="B9" s="263"/>
      <c r="C9" s="264"/>
      <c r="D9" s="264"/>
      <c r="E9" s="264"/>
      <c r="F9" s="264"/>
      <c r="G9" s="265"/>
    </row>
    <row r="10" spans="1:7" s="10" customFormat="1" x14ac:dyDescent="0.25">
      <c r="A10" s="205"/>
      <c r="B10" s="162"/>
      <c r="C10" s="166">
        <v>2023</v>
      </c>
      <c r="D10" s="166">
        <v>2024</v>
      </c>
      <c r="E10" s="166">
        <v>2025</v>
      </c>
      <c r="F10" s="33"/>
      <c r="G10" s="206"/>
    </row>
    <row r="11" spans="1:7" s="10" customFormat="1" ht="31.5" customHeight="1" x14ac:dyDescent="0.25">
      <c r="A11" s="205"/>
      <c r="B11" s="167" t="s">
        <v>2548</v>
      </c>
      <c r="C11" s="266"/>
      <c r="D11" s="266"/>
      <c r="E11" s="266"/>
      <c r="F11" s="33"/>
      <c r="G11" s="206"/>
    </row>
    <row r="12" spans="1:7" s="10" customFormat="1" ht="21.75" customHeight="1" x14ac:dyDescent="0.25">
      <c r="A12" s="205"/>
      <c r="B12" s="168" t="s">
        <v>2411</v>
      </c>
      <c r="C12" s="267"/>
      <c r="D12" s="267"/>
      <c r="E12" s="267"/>
      <c r="F12" s="33" t="str">
        <f>IF(AND(E12&lt;&gt;"",E41&lt;&gt;""),IF(E12&lt;E41/2,"Revisar situación patrimonial",""),"")</f>
        <v/>
      </c>
      <c r="G12" s="206"/>
    </row>
    <row r="13" spans="1:7" s="10" customFormat="1" x14ac:dyDescent="0.25">
      <c r="A13" s="205"/>
      <c r="B13" s="182"/>
      <c r="C13" s="182"/>
      <c r="D13" s="182"/>
      <c r="E13" s="182"/>
      <c r="F13" s="33"/>
      <c r="G13" s="206"/>
    </row>
    <row r="14" spans="1:7" s="10" customFormat="1" ht="35.25" customHeight="1" x14ac:dyDescent="0.25">
      <c r="A14" s="205"/>
      <c r="B14" s="169" t="s">
        <v>2542</v>
      </c>
      <c r="C14" s="170" t="s">
        <v>2428</v>
      </c>
      <c r="D14" s="170" t="s">
        <v>2424</v>
      </c>
      <c r="E14" s="272" t="s">
        <v>2429</v>
      </c>
      <c r="F14" s="273"/>
      <c r="G14" s="274"/>
    </row>
    <row r="15" spans="1:7" s="10" customFormat="1" ht="34.5" customHeight="1" x14ac:dyDescent="0.25">
      <c r="A15" s="205"/>
      <c r="B15" s="171" t="s">
        <v>2422</v>
      </c>
      <c r="C15" s="172"/>
      <c r="D15" s="173"/>
      <c r="E15" s="275"/>
      <c r="F15" s="276"/>
      <c r="G15" s="277"/>
    </row>
    <row r="16" spans="1:7" s="10" customFormat="1" x14ac:dyDescent="0.25">
      <c r="A16" s="205"/>
      <c r="C16" s="182"/>
      <c r="D16" s="182"/>
      <c r="E16" s="182"/>
      <c r="F16" s="33"/>
      <c r="G16" s="206"/>
    </row>
    <row r="17" spans="1:7" s="10" customFormat="1" ht="23.25" customHeight="1" x14ac:dyDescent="0.25">
      <c r="A17" s="205"/>
      <c r="B17" s="174" t="s">
        <v>2519</v>
      </c>
      <c r="C17" s="175" t="s">
        <v>2423</v>
      </c>
      <c r="D17" s="170" t="s">
        <v>2424</v>
      </c>
      <c r="E17" s="272" t="s">
        <v>2425</v>
      </c>
      <c r="F17" s="273"/>
      <c r="G17" s="274"/>
    </row>
    <row r="18" spans="1:7" s="10" customFormat="1" x14ac:dyDescent="0.25">
      <c r="A18" s="205"/>
      <c r="B18" s="176" t="s">
        <v>2426</v>
      </c>
      <c r="C18" s="234"/>
      <c r="D18" s="234"/>
      <c r="E18" s="278"/>
      <c r="F18" s="279"/>
      <c r="G18" s="280"/>
    </row>
    <row r="19" spans="1:7" s="10" customFormat="1" x14ac:dyDescent="0.25">
      <c r="A19" s="205"/>
      <c r="B19" s="176" t="s">
        <v>2427</v>
      </c>
      <c r="C19" s="235"/>
      <c r="D19" s="235"/>
      <c r="E19" s="278"/>
      <c r="F19" s="279"/>
      <c r="G19" s="280"/>
    </row>
    <row r="20" spans="1:7" s="10" customFormat="1" x14ac:dyDescent="0.25">
      <c r="A20" s="205"/>
      <c r="B20" s="176" t="s">
        <v>2560</v>
      </c>
      <c r="C20" s="234"/>
      <c r="D20" s="234"/>
      <c r="E20" s="278"/>
      <c r="F20" s="279"/>
      <c r="G20" s="280"/>
    </row>
    <row r="21" spans="1:7" s="10" customFormat="1" ht="16.5" customHeight="1" x14ac:dyDescent="0.25">
      <c r="A21" s="205"/>
      <c r="B21" s="176" t="s">
        <v>2561</v>
      </c>
      <c r="C21" s="234"/>
      <c r="D21" s="234"/>
      <c r="E21" s="278"/>
      <c r="F21" s="279"/>
      <c r="G21" s="280"/>
    </row>
    <row r="22" spans="1:7" s="10" customFormat="1" ht="17.25" customHeight="1" x14ac:dyDescent="0.25">
      <c r="A22" s="205"/>
      <c r="B22" s="176" t="s">
        <v>2562</v>
      </c>
      <c r="C22" s="235"/>
      <c r="D22" s="235"/>
      <c r="E22" s="278"/>
      <c r="F22" s="279"/>
      <c r="G22" s="280"/>
    </row>
    <row r="23" spans="1:7" s="10" customFormat="1" x14ac:dyDescent="0.25">
      <c r="A23" s="207"/>
      <c r="B23" s="176" t="s">
        <v>2568</v>
      </c>
      <c r="C23" s="161"/>
      <c r="D23" s="161"/>
      <c r="E23" s="278"/>
      <c r="F23" s="279"/>
      <c r="G23" s="280"/>
    </row>
    <row r="24" spans="1:7" s="10" customFormat="1" ht="21.75" customHeight="1" x14ac:dyDescent="0.25">
      <c r="A24" s="157"/>
      <c r="B24"/>
      <c r="C24"/>
      <c r="D24"/>
      <c r="E24"/>
      <c r="F24"/>
      <c r="G24"/>
    </row>
    <row r="25" spans="1:7" s="10" customFormat="1" ht="15.75" x14ac:dyDescent="0.25">
      <c r="A25" s="293" t="s">
        <v>2559</v>
      </c>
      <c r="B25" s="294"/>
      <c r="C25" s="294"/>
      <c r="D25" s="294"/>
      <c r="E25" s="294"/>
      <c r="F25" s="294"/>
      <c r="G25" s="295"/>
    </row>
    <row r="26" spans="1:7" customFormat="1" x14ac:dyDescent="0.25">
      <c r="A26" s="210"/>
      <c r="G26" s="211"/>
    </row>
    <row r="27" spans="1:7" s="10" customFormat="1" x14ac:dyDescent="0.25">
      <c r="A27" s="205"/>
      <c r="B27" s="175" t="s">
        <v>2430</v>
      </c>
      <c r="C27" s="175" t="s">
        <v>2556</v>
      </c>
      <c r="D27" s="175" t="s">
        <v>2566</v>
      </c>
      <c r="E27" s="182"/>
      <c r="F27" s="33"/>
      <c r="G27" s="206"/>
    </row>
    <row r="28" spans="1:7" s="10" customFormat="1" ht="18.75" customHeight="1" x14ac:dyDescent="0.25">
      <c r="A28" s="205"/>
      <c r="B28" s="176" t="s">
        <v>2557</v>
      </c>
      <c r="C28" s="233"/>
      <c r="D28" s="233"/>
      <c r="E28" s="182"/>
      <c r="F28" s="33"/>
      <c r="G28" s="206"/>
    </row>
    <row r="29" spans="1:7" s="10" customFormat="1" ht="30" customHeight="1" x14ac:dyDescent="0.25">
      <c r="A29" s="205"/>
      <c r="B29" s="176" t="s">
        <v>2558</v>
      </c>
      <c r="C29" s="233"/>
      <c r="D29" s="233"/>
      <c r="E29" s="182"/>
      <c r="F29" s="33"/>
      <c r="G29" s="206"/>
    </row>
    <row r="30" spans="1:7" s="10" customFormat="1" x14ac:dyDescent="0.25">
      <c r="A30" s="205"/>
      <c r="B30" s="176" t="s">
        <v>2552</v>
      </c>
      <c r="C30" s="233"/>
      <c r="D30" s="233"/>
      <c r="E30" s="182"/>
      <c r="F30" s="33"/>
      <c r="G30" s="206"/>
    </row>
    <row r="31" spans="1:7" s="10" customFormat="1" x14ac:dyDescent="0.25">
      <c r="A31" s="205"/>
      <c r="B31" s="176" t="s">
        <v>2553</v>
      </c>
      <c r="C31" s="233"/>
      <c r="D31" s="233"/>
      <c r="E31" s="182"/>
      <c r="F31" s="33"/>
      <c r="G31" s="206"/>
    </row>
    <row r="32" spans="1:7" s="10" customFormat="1" x14ac:dyDescent="0.25">
      <c r="A32" s="205"/>
      <c r="B32" s="176" t="s">
        <v>2554</v>
      </c>
      <c r="C32" s="31"/>
      <c r="D32" s="31"/>
      <c r="E32" s="182"/>
      <c r="F32" s="33"/>
      <c r="G32" s="206"/>
    </row>
    <row r="33" spans="1:49" s="10" customFormat="1" x14ac:dyDescent="0.25">
      <c r="A33" s="205"/>
      <c r="B33" s="176" t="s">
        <v>2555</v>
      </c>
      <c r="C33" s="31"/>
      <c r="D33" s="31"/>
      <c r="E33" s="182"/>
      <c r="F33" s="33"/>
      <c r="G33" s="206"/>
    </row>
    <row r="34" spans="1:49" s="10" customFormat="1" x14ac:dyDescent="0.25">
      <c r="A34" s="205"/>
      <c r="B34" s="204"/>
      <c r="C34" s="182"/>
      <c r="D34" s="182"/>
      <c r="E34" s="182"/>
      <c r="F34" s="33"/>
      <c r="G34" s="206"/>
    </row>
    <row r="35" spans="1:49" s="10" customFormat="1" x14ac:dyDescent="0.25">
      <c r="A35" s="205"/>
      <c r="B35" s="284" t="s">
        <v>2536</v>
      </c>
      <c r="C35" s="284"/>
      <c r="D35" s="284"/>
      <c r="E35" s="284"/>
      <c r="F35" s="33"/>
      <c r="G35" s="206"/>
    </row>
    <row r="36" spans="1:49" s="10" customFormat="1" x14ac:dyDescent="0.25">
      <c r="A36" s="212"/>
      <c r="B36" s="177" t="s">
        <v>2521</v>
      </c>
      <c r="C36" s="177" t="s">
        <v>2515</v>
      </c>
      <c r="D36" s="177" t="s">
        <v>2516</v>
      </c>
      <c r="E36" s="177" t="s">
        <v>2475</v>
      </c>
      <c r="G36" s="206"/>
    </row>
    <row r="37" spans="1:49" s="10" customFormat="1" ht="12.75" customHeight="1" x14ac:dyDescent="0.25">
      <c r="A37" s="205"/>
      <c r="B37" s="178" t="s">
        <v>2538</v>
      </c>
      <c r="C37" s="268"/>
      <c r="D37" s="268"/>
      <c r="E37" s="268"/>
      <c r="G37" s="206"/>
    </row>
    <row r="38" spans="1:49" s="10" customFormat="1" ht="12.75" customHeight="1" x14ac:dyDescent="0.25">
      <c r="A38" s="205"/>
      <c r="B38" s="268" t="s">
        <v>2522</v>
      </c>
      <c r="C38" s="268"/>
      <c r="D38" s="268"/>
      <c r="E38" s="268"/>
      <c r="G38" s="206"/>
    </row>
    <row r="39" spans="1:49" s="10" customFormat="1" ht="15.75" customHeight="1" x14ac:dyDescent="0.25">
      <c r="A39" s="205"/>
      <c r="B39" s="268" t="s">
        <v>2523</v>
      </c>
      <c r="C39" s="268"/>
      <c r="D39" s="268"/>
      <c r="E39" s="268"/>
      <c r="F39" s="33"/>
      <c r="G39" s="206"/>
    </row>
    <row r="40" spans="1:49" s="10" customFormat="1" ht="58.5" customHeight="1" x14ac:dyDescent="0.25">
      <c r="A40" s="205"/>
      <c r="B40" s="160" t="s">
        <v>2517</v>
      </c>
      <c r="C40" s="297" t="s">
        <v>2518</v>
      </c>
      <c r="D40" s="298"/>
      <c r="E40" s="298"/>
      <c r="F40" s="33"/>
      <c r="G40" s="206"/>
    </row>
    <row r="41" spans="1:49" s="10" customFormat="1" ht="15" customHeight="1" x14ac:dyDescent="0.25">
      <c r="A41" s="205"/>
      <c r="B41" s="18"/>
      <c r="C41" s="35"/>
      <c r="D41" s="18"/>
      <c r="E41" s="35"/>
      <c r="F41" s="89"/>
      <c r="G41" s="213"/>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row>
    <row r="42" spans="1:49" s="10" customFormat="1" ht="17.25" customHeight="1" x14ac:dyDescent="0.25">
      <c r="A42" s="212"/>
      <c r="B42" s="299" t="s">
        <v>2541</v>
      </c>
      <c r="C42" s="299"/>
      <c r="D42" s="299"/>
      <c r="E42" s="299"/>
      <c r="F42" s="90"/>
      <c r="G42" s="214"/>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89"/>
      <c r="AO42" s="89"/>
      <c r="AP42" s="89"/>
      <c r="AQ42" s="89"/>
      <c r="AR42" s="89"/>
      <c r="AS42" s="89"/>
      <c r="AT42" s="89"/>
      <c r="AU42" s="89"/>
      <c r="AV42" s="89"/>
      <c r="AW42" s="89"/>
    </row>
    <row r="43" spans="1:49" s="10" customFormat="1" ht="15.75" customHeight="1" x14ac:dyDescent="0.25">
      <c r="A43" s="205"/>
      <c r="B43" s="132" t="s">
        <v>2404</v>
      </c>
      <c r="C43" s="132" t="s">
        <v>2412</v>
      </c>
      <c r="D43" s="133" t="s">
        <v>2414</v>
      </c>
      <c r="E43" s="169" t="s">
        <v>2453</v>
      </c>
      <c r="F43" s="33"/>
      <c r="G43" s="206"/>
    </row>
    <row r="44" spans="1:49" s="10" customFormat="1" ht="15.75" customHeight="1" x14ac:dyDescent="0.25">
      <c r="A44" s="205"/>
      <c r="B44" s="160"/>
      <c r="C44" s="160"/>
      <c r="D44" s="130"/>
      <c r="E44" s="130"/>
      <c r="G44" s="206"/>
    </row>
    <row r="45" spans="1:49" s="10" customFormat="1" ht="15.75" customHeight="1" x14ac:dyDescent="0.25">
      <c r="A45" s="205"/>
      <c r="B45" s="160"/>
      <c r="C45" s="160"/>
      <c r="D45" s="130"/>
      <c r="E45" s="130"/>
      <c r="F45" s="33"/>
      <c r="G45" s="206"/>
    </row>
    <row r="46" spans="1:49" s="10" customFormat="1" ht="15.75" customHeight="1" x14ac:dyDescent="0.25">
      <c r="A46" s="207"/>
      <c r="B46" s="179"/>
      <c r="C46" s="179"/>
      <c r="D46" s="130"/>
      <c r="E46" s="130"/>
      <c r="F46" s="208"/>
      <c r="G46" s="209"/>
    </row>
    <row r="47" spans="1:49" ht="16.5" customHeight="1" x14ac:dyDescent="0.25"/>
    <row r="49" spans="1:7" ht="15.75" x14ac:dyDescent="0.25">
      <c r="A49" s="269" t="s">
        <v>2569</v>
      </c>
      <c r="B49" s="270"/>
      <c r="C49" s="270"/>
      <c r="D49" s="270"/>
      <c r="E49" s="270"/>
      <c r="F49" s="270"/>
      <c r="G49" s="271"/>
    </row>
    <row r="50" spans="1:7" ht="15.75" x14ac:dyDescent="0.25">
      <c r="A50" s="236"/>
      <c r="B50" s="237"/>
      <c r="C50" s="237"/>
      <c r="D50" s="237"/>
      <c r="E50" s="237"/>
      <c r="F50" s="237"/>
      <c r="G50" s="238"/>
    </row>
    <row r="51" spans="1:7" x14ac:dyDescent="0.25">
      <c r="A51" s="239"/>
      <c r="B51" s="240" t="s">
        <v>2543</v>
      </c>
      <c r="C51" s="241"/>
      <c r="D51" s="242"/>
      <c r="E51" s="242"/>
      <c r="F51" s="242"/>
      <c r="G51" s="243"/>
    </row>
    <row r="52" spans="1:7" x14ac:dyDescent="0.25">
      <c r="A52" s="239"/>
      <c r="B52" s="244"/>
      <c r="C52" s="242"/>
      <c r="D52" s="242"/>
      <c r="E52" s="242"/>
      <c r="F52" s="242"/>
      <c r="G52" s="243"/>
    </row>
    <row r="53" spans="1:7" x14ac:dyDescent="0.25">
      <c r="A53" s="239"/>
      <c r="B53" s="244" t="s">
        <v>2544</v>
      </c>
      <c r="C53" s="245"/>
      <c r="D53" s="242"/>
      <c r="E53" s="242"/>
      <c r="F53" s="244"/>
      <c r="G53" s="246"/>
    </row>
    <row r="54" spans="1:7" x14ac:dyDescent="0.25">
      <c r="A54" s="239"/>
      <c r="B54" s="247" t="s">
        <v>2404</v>
      </c>
      <c r="C54" s="306"/>
      <c r="D54" s="307"/>
      <c r="E54" s="247" t="s">
        <v>2412</v>
      </c>
      <c r="F54" s="306"/>
      <c r="G54" s="308"/>
    </row>
    <row r="55" spans="1:7" x14ac:dyDescent="0.25">
      <c r="A55" s="239"/>
      <c r="B55" s="247" t="s">
        <v>2404</v>
      </c>
      <c r="C55" s="311"/>
      <c r="D55" s="312"/>
      <c r="E55" s="247" t="s">
        <v>2412</v>
      </c>
      <c r="F55" s="311"/>
      <c r="G55" s="313"/>
    </row>
    <row r="56" spans="1:7" x14ac:dyDescent="0.25">
      <c r="A56" s="239"/>
      <c r="B56" s="247" t="s">
        <v>2404</v>
      </c>
      <c r="C56" s="311"/>
      <c r="D56" s="312"/>
      <c r="E56" s="247" t="s">
        <v>2412</v>
      </c>
      <c r="F56" s="311"/>
      <c r="G56" s="313"/>
    </row>
    <row r="57" spans="1:7" x14ac:dyDescent="0.25">
      <c r="A57" s="239"/>
      <c r="B57" s="247" t="s">
        <v>2404</v>
      </c>
      <c r="C57" s="311"/>
      <c r="D57" s="312"/>
      <c r="E57" s="247" t="s">
        <v>2412</v>
      </c>
      <c r="F57" s="311"/>
      <c r="G57" s="313"/>
    </row>
    <row r="58" spans="1:7" x14ac:dyDescent="0.25">
      <c r="A58" s="239"/>
      <c r="B58" s="248"/>
      <c r="C58" s="248"/>
      <c r="D58" s="248"/>
      <c r="E58" s="248"/>
      <c r="F58" s="248"/>
      <c r="G58" s="249"/>
    </row>
    <row r="59" spans="1:7" x14ac:dyDescent="0.25">
      <c r="A59" s="239"/>
      <c r="B59" s="250" t="s">
        <v>2545</v>
      </c>
      <c r="C59" s="248"/>
      <c r="D59" s="248"/>
      <c r="E59" s="248"/>
      <c r="F59" s="248"/>
      <c r="G59" s="249"/>
    </row>
    <row r="60" spans="1:7" x14ac:dyDescent="0.25">
      <c r="A60" s="239"/>
      <c r="B60" s="251" t="s">
        <v>2546</v>
      </c>
      <c r="C60" s="306"/>
      <c r="D60" s="307"/>
      <c r="E60" s="307"/>
      <c r="F60" s="307"/>
      <c r="G60" s="308"/>
    </row>
    <row r="61" spans="1:7" x14ac:dyDescent="0.25">
      <c r="A61" s="239"/>
      <c r="B61" s="252" t="s">
        <v>2547</v>
      </c>
      <c r="C61" s="309"/>
      <c r="D61" s="309"/>
      <c r="E61" s="309"/>
      <c r="F61" s="309"/>
      <c r="G61" s="310"/>
    </row>
    <row r="62" spans="1:7" ht="38.450000000000003" customHeight="1" x14ac:dyDescent="0.25">
      <c r="A62" s="253"/>
      <c r="B62" s="254" t="s">
        <v>2551</v>
      </c>
      <c r="C62" s="314"/>
      <c r="D62" s="314"/>
      <c r="E62" s="314"/>
      <c r="F62" s="314"/>
      <c r="G62" s="315"/>
    </row>
    <row r="63" spans="1:7" s="10" customFormat="1" x14ac:dyDescent="0.25">
      <c r="A63" s="157"/>
      <c r="B63" s="202"/>
      <c r="C63" s="203"/>
      <c r="D63" s="203"/>
      <c r="E63" s="203"/>
      <c r="F63" s="33"/>
      <c r="G63" s="34"/>
    </row>
    <row r="64" spans="1:7" s="10" customFormat="1" ht="15.75" customHeight="1" x14ac:dyDescent="0.25">
      <c r="A64" s="303" t="s">
        <v>2567</v>
      </c>
      <c r="B64" s="304"/>
      <c r="C64" s="304"/>
      <c r="D64" s="304"/>
      <c r="E64" s="304"/>
      <c r="F64" s="304"/>
      <c r="G64" s="305"/>
    </row>
    <row r="65" spans="1:7" customFormat="1" ht="15.75" customHeight="1" x14ac:dyDescent="0.25">
      <c r="A65" s="210"/>
      <c r="G65" s="211"/>
    </row>
    <row r="66" spans="1:7" s="10" customFormat="1" ht="20.25" customHeight="1" x14ac:dyDescent="0.25">
      <c r="A66" s="205"/>
      <c r="B66" s="300" t="s">
        <v>2549</v>
      </c>
      <c r="C66" s="301"/>
      <c r="D66" s="301"/>
      <c r="E66" s="301"/>
      <c r="F66" s="302"/>
      <c r="G66" s="206"/>
    </row>
    <row r="67" spans="1:7" s="10" customFormat="1" ht="35.25" customHeight="1" x14ac:dyDescent="0.25">
      <c r="A67" s="215"/>
      <c r="B67" s="185" t="s">
        <v>2404</v>
      </c>
      <c r="C67" s="180" t="s">
        <v>2412</v>
      </c>
      <c r="D67" s="181" t="s">
        <v>2413</v>
      </c>
      <c r="E67" s="181" t="s">
        <v>2535</v>
      </c>
      <c r="F67" s="186" t="s">
        <v>2414</v>
      </c>
      <c r="G67" s="206"/>
    </row>
    <row r="68" spans="1:7" s="10" customFormat="1" ht="15.75" customHeight="1" x14ac:dyDescent="0.25">
      <c r="A68" s="215"/>
      <c r="B68" s="187"/>
      <c r="C68" s="154"/>
      <c r="D68" s="155"/>
      <c r="E68" s="156"/>
      <c r="F68" s="188"/>
      <c r="G68" s="206"/>
    </row>
    <row r="69" spans="1:7" s="10" customFormat="1" x14ac:dyDescent="0.25">
      <c r="A69" s="215"/>
      <c r="B69" s="187"/>
      <c r="C69" s="154"/>
      <c r="D69" s="155"/>
      <c r="E69" s="156"/>
      <c r="F69" s="188"/>
      <c r="G69" s="206"/>
    </row>
    <row r="70" spans="1:7" s="10" customFormat="1" x14ac:dyDescent="0.25">
      <c r="A70" s="215"/>
      <c r="B70" s="187"/>
      <c r="C70" s="154"/>
      <c r="D70" s="155"/>
      <c r="E70" s="156"/>
      <c r="F70" s="188"/>
      <c r="G70" s="206"/>
    </row>
    <row r="71" spans="1:7" s="10" customFormat="1" x14ac:dyDescent="0.25">
      <c r="A71" s="215"/>
      <c r="B71" s="187"/>
      <c r="C71" s="154"/>
      <c r="D71" s="155"/>
      <c r="E71" s="156"/>
      <c r="F71" s="188"/>
      <c r="G71" s="206"/>
    </row>
    <row r="72" spans="1:7" s="10" customFormat="1" x14ac:dyDescent="0.25">
      <c r="A72" s="215"/>
      <c r="B72" s="187"/>
      <c r="C72" s="154"/>
      <c r="D72" s="155"/>
      <c r="E72" s="156"/>
      <c r="F72" s="188"/>
      <c r="G72" s="206"/>
    </row>
    <row r="73" spans="1:7" s="10" customFormat="1" x14ac:dyDescent="0.25">
      <c r="A73" s="215"/>
      <c r="B73" s="187"/>
      <c r="C73" s="154"/>
      <c r="D73" s="155"/>
      <c r="E73" s="156"/>
      <c r="F73" s="188"/>
      <c r="G73" s="206"/>
    </row>
    <row r="74" spans="1:7" s="10" customFormat="1" x14ac:dyDescent="0.25">
      <c r="A74" s="215"/>
      <c r="B74" s="187"/>
      <c r="C74" s="154"/>
      <c r="D74" s="155"/>
      <c r="E74" s="156"/>
      <c r="F74" s="188"/>
      <c r="G74" s="206"/>
    </row>
    <row r="75" spans="1:7" s="10" customFormat="1" x14ac:dyDescent="0.25">
      <c r="A75" s="215"/>
      <c r="B75" s="187"/>
      <c r="C75" s="154"/>
      <c r="D75" s="155"/>
      <c r="E75" s="156"/>
      <c r="F75" s="188"/>
      <c r="G75" s="206"/>
    </row>
    <row r="76" spans="1:7" s="10" customFormat="1" x14ac:dyDescent="0.25">
      <c r="A76" s="215"/>
      <c r="B76" s="187"/>
      <c r="C76" s="154"/>
      <c r="D76" s="155"/>
      <c r="E76" s="156"/>
      <c r="F76" s="188"/>
      <c r="G76" s="206"/>
    </row>
    <row r="77" spans="1:7" s="10" customFormat="1" x14ac:dyDescent="0.25">
      <c r="A77" s="215"/>
      <c r="B77" s="187"/>
      <c r="C77" s="154"/>
      <c r="D77" s="155"/>
      <c r="E77" s="156"/>
      <c r="F77" s="188"/>
      <c r="G77" s="206"/>
    </row>
    <row r="78" spans="1:7" s="10" customFormat="1" x14ac:dyDescent="0.25">
      <c r="A78" s="215"/>
      <c r="B78" s="187"/>
      <c r="C78" s="154"/>
      <c r="D78" s="155"/>
      <c r="E78" s="156"/>
      <c r="F78" s="188"/>
      <c r="G78" s="206"/>
    </row>
    <row r="79" spans="1:7" s="10" customFormat="1" x14ac:dyDescent="0.25">
      <c r="A79" s="215"/>
      <c r="B79" s="187"/>
      <c r="C79" s="154"/>
      <c r="D79" s="155"/>
      <c r="E79" s="156"/>
      <c r="F79" s="188"/>
      <c r="G79" s="206"/>
    </row>
    <row r="80" spans="1:7" s="10" customFormat="1" x14ac:dyDescent="0.25">
      <c r="A80" s="215"/>
      <c r="B80" s="189"/>
      <c r="C80" s="82"/>
      <c r="D80" s="83"/>
      <c r="E80" s="83"/>
      <c r="F80" s="188"/>
      <c r="G80" s="206"/>
    </row>
    <row r="81" spans="1:7" s="10" customFormat="1" x14ac:dyDescent="0.25">
      <c r="A81" s="215"/>
      <c r="B81" s="190"/>
      <c r="C81" s="30"/>
      <c r="D81" s="31"/>
      <c r="E81" s="31"/>
      <c r="F81" s="188"/>
      <c r="G81" s="206"/>
    </row>
    <row r="82" spans="1:7" s="10" customFormat="1" x14ac:dyDescent="0.25">
      <c r="A82" s="215"/>
      <c r="B82" s="190"/>
      <c r="C82" s="30"/>
      <c r="D82" s="31"/>
      <c r="E82" s="31"/>
      <c r="F82" s="188"/>
      <c r="G82" s="206"/>
    </row>
    <row r="83" spans="1:7" s="10" customFormat="1" x14ac:dyDescent="0.25">
      <c r="A83" s="215"/>
      <c r="B83" s="191"/>
      <c r="C83" s="150"/>
      <c r="D83" s="150"/>
      <c r="E83" s="150"/>
      <c r="F83" s="192"/>
      <c r="G83" s="206"/>
    </row>
    <row r="84" spans="1:7" s="10" customFormat="1" x14ac:dyDescent="0.25">
      <c r="A84" s="215"/>
      <c r="B84" s="193"/>
      <c r="C84" s="151"/>
      <c r="D84" s="151"/>
      <c r="E84" s="151"/>
      <c r="F84" s="194"/>
      <c r="G84" s="206"/>
    </row>
    <row r="85" spans="1:7" s="10" customFormat="1" x14ac:dyDescent="0.25">
      <c r="A85" s="215"/>
      <c r="B85" s="193"/>
      <c r="C85" s="151"/>
      <c r="D85" s="151"/>
      <c r="E85" s="151"/>
      <c r="F85" s="194"/>
      <c r="G85" s="216"/>
    </row>
    <row r="86" spans="1:7" s="10" customFormat="1" ht="15.75" customHeight="1" x14ac:dyDescent="0.25">
      <c r="A86" s="215"/>
      <c r="B86" s="184"/>
      <c r="C86" s="152"/>
      <c r="D86" s="152"/>
      <c r="E86" s="152"/>
      <c r="F86" s="183"/>
      <c r="G86" s="217"/>
    </row>
    <row r="87" spans="1:7" s="10" customFormat="1" ht="17.25" customHeight="1" x14ac:dyDescent="0.25">
      <c r="A87" s="215"/>
      <c r="B87" s="195"/>
      <c r="C87" s="153"/>
      <c r="D87" s="153"/>
      <c r="E87" s="153"/>
      <c r="F87" s="196"/>
      <c r="G87" s="217"/>
    </row>
    <row r="88" spans="1:7" s="10" customFormat="1" ht="13.5" customHeight="1" x14ac:dyDescent="0.25">
      <c r="A88" s="210"/>
      <c r="B88" s="197"/>
      <c r="C88" s="141"/>
      <c r="D88" s="141"/>
      <c r="E88" s="141"/>
      <c r="F88" s="198"/>
      <c r="G88" s="211"/>
    </row>
    <row r="89" spans="1:7" x14ac:dyDescent="0.25">
      <c r="A89" s="218"/>
      <c r="B89" s="199"/>
      <c r="C89" s="200"/>
      <c r="D89" s="200"/>
      <c r="E89" s="200"/>
      <c r="F89" s="201"/>
      <c r="G89" s="219"/>
    </row>
    <row r="90" spans="1:7" x14ac:dyDescent="0.25">
      <c r="A90" s="220"/>
      <c r="B90" s="221"/>
      <c r="C90" s="221"/>
      <c r="D90" s="221"/>
      <c r="E90" s="221"/>
      <c r="F90" s="221"/>
      <c r="G90" s="222"/>
    </row>
    <row r="91" spans="1:7" x14ac:dyDescent="0.25">
      <c r="B91" s="296" t="s">
        <v>2537</v>
      </c>
      <c r="C91" s="296"/>
      <c r="D91" s="296"/>
      <c r="E91" s="296"/>
      <c r="F91" s="296"/>
    </row>
  </sheetData>
  <sheetProtection sheet="1" insertRows="0" selectLockedCells="1"/>
  <mergeCells count="33">
    <mergeCell ref="B91:F91"/>
    <mergeCell ref="C40:E40"/>
    <mergeCell ref="B42:E42"/>
    <mergeCell ref="B66:F66"/>
    <mergeCell ref="A64:G64"/>
    <mergeCell ref="C60:G60"/>
    <mergeCell ref="C61:G61"/>
    <mergeCell ref="C54:D54"/>
    <mergeCell ref="C55:D55"/>
    <mergeCell ref="C56:D56"/>
    <mergeCell ref="C57:D57"/>
    <mergeCell ref="F54:G54"/>
    <mergeCell ref="F55:G55"/>
    <mergeCell ref="F56:G56"/>
    <mergeCell ref="F57:G57"/>
    <mergeCell ref="C62:G62"/>
    <mergeCell ref="A2:G2"/>
    <mergeCell ref="B35:E35"/>
    <mergeCell ref="C4:G4"/>
    <mergeCell ref="C5:G5"/>
    <mergeCell ref="C6:G6"/>
    <mergeCell ref="C7:G7"/>
    <mergeCell ref="A25:G25"/>
    <mergeCell ref="E20:G20"/>
    <mergeCell ref="E21:G21"/>
    <mergeCell ref="E22:G22"/>
    <mergeCell ref="E23:G23"/>
    <mergeCell ref="A49:G49"/>
    <mergeCell ref="E14:G14"/>
    <mergeCell ref="E15:G15"/>
    <mergeCell ref="E17:G17"/>
    <mergeCell ref="E18:G18"/>
    <mergeCell ref="E19:G19"/>
  </mergeCells>
  <dataValidations count="5">
    <dataValidation type="list" allowBlank="1" showInputMessage="1" showErrorMessage="1" sqref="F68:F89 D44:D46" xr:uid="{00000000-0002-0000-0000-000002000000}">
      <formula1>TIPO_DE_ENTIDAD</formula1>
    </dataValidation>
    <dataValidation type="list" allowBlank="1" showInputMessage="1" showErrorMessage="1" sqref="C5:G5" xr:uid="{00000000-0002-0000-0000-000003000000}">
      <formula1>LÍNEA</formula1>
    </dataValidation>
    <dataValidation type="list" allowBlank="1" showInputMessage="1" showErrorMessage="1" sqref="C60 C8:G8" xr:uid="{00000000-0002-0000-0000-000004000000}">
      <formula1>ÁMBITOS</formula1>
    </dataValidation>
    <dataValidation type="list" allowBlank="1" showInputMessage="1" showErrorMessage="1" sqref="E37:E39" xr:uid="{052ED317-3EF8-47B6-926D-49DC0ED037CD}">
      <formula1>SÍ_NO</formula1>
    </dataValidation>
    <dataValidation type="list" allowBlank="1" showInputMessage="1" showErrorMessage="1" sqref="E44:E46" xr:uid="{00000000-0002-0000-0000-000001000000}">
      <formula1>alta_baja</formula1>
    </dataValidation>
  </dataValidations>
  <pageMargins left="0.39370078740157483" right="0.39370078740157483" top="0.98425196850393704" bottom="0.39370078740157483" header="0.19685039370078741" footer="0.31496062992125984"/>
  <pageSetup paperSize="9" scale="66" orientation="landscape" r:id="rId1"/>
  <headerFooter>
    <oddHeader>&amp;R&amp;G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1EE42284-75A3-4C25-BF1D-8279F954E16A}">
          <x14:formula1>
            <xm:f>Tablas!$B$15:$B$16</xm:f>
          </x14:formula1>
          <xm:sqref>C51 F53</xm:sqref>
        </x14:dataValidation>
        <x14:dataValidation type="list" allowBlank="1" showInputMessage="1" showErrorMessage="1" xr:uid="{EAF96F1E-9C0A-468E-A38B-D4EC8785C61A}">
          <x14:formula1>
            <xm:f>Tablas!B29:B49</xm:f>
          </x14:formula1>
          <xm:sqref>C61:G61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A1:H38"/>
  <sheetViews>
    <sheetView showZeros="0" zoomScaleNormal="100" zoomScaleSheetLayoutView="100" workbookViewId="0">
      <selection activeCell="G7" sqref="G7"/>
    </sheetView>
  </sheetViews>
  <sheetFormatPr baseColWidth="10" defaultColWidth="11.42578125" defaultRowHeight="15" x14ac:dyDescent="0.25"/>
  <cols>
    <col min="1" max="1" width="6.42578125" style="4" customWidth="1"/>
    <col min="2" max="2" width="44.5703125" style="8" customWidth="1"/>
    <col min="3" max="3" width="36.85546875" style="4" customWidth="1"/>
    <col min="4" max="4" width="42.140625" style="4" customWidth="1"/>
    <col min="5" max="5" width="26.140625" style="4" customWidth="1"/>
    <col min="6" max="6" width="11.42578125" style="4" customWidth="1"/>
    <col min="7" max="7" width="10.42578125" style="4" bestFit="1" customWidth="1"/>
    <col min="8" max="8" width="22.140625" style="4" customWidth="1"/>
    <col min="9" max="16384" width="11.42578125" style="4"/>
  </cols>
  <sheetData>
    <row r="1" spans="1:8" ht="15.75" customHeight="1" x14ac:dyDescent="0.25">
      <c r="B1" s="3"/>
      <c r="C1" s="15"/>
    </row>
    <row r="2" spans="1:8" ht="37.5" customHeight="1" x14ac:dyDescent="0.25">
      <c r="A2" s="316" t="s">
        <v>2571</v>
      </c>
      <c r="B2" s="316"/>
      <c r="C2" s="316"/>
      <c r="D2" s="316"/>
      <c r="E2" s="316"/>
      <c r="F2" s="316"/>
      <c r="G2" s="316"/>
      <c r="H2" s="317"/>
    </row>
    <row r="3" spans="1:8" ht="20.100000000000001" customHeight="1" x14ac:dyDescent="0.25">
      <c r="B3" s="21"/>
      <c r="C3" s="21"/>
      <c r="D3" s="21"/>
      <c r="E3" s="21"/>
      <c r="F3" s="21"/>
      <c r="G3" s="21"/>
      <c r="H3" s="21"/>
    </row>
    <row r="4" spans="1:8" ht="20.100000000000001" customHeight="1" x14ac:dyDescent="0.25">
      <c r="B4" s="20"/>
      <c r="C4" s="29"/>
      <c r="D4" s="17"/>
      <c r="E4" s="17"/>
      <c r="F4" s="17"/>
      <c r="G4" s="17"/>
      <c r="H4" s="17"/>
    </row>
    <row r="5" spans="1:8" s="10" customFormat="1" ht="20.100000000000001" customHeight="1" x14ac:dyDescent="0.25">
      <c r="A5" s="318" t="s">
        <v>2572</v>
      </c>
      <c r="B5" s="318"/>
      <c r="C5" s="318"/>
      <c r="D5" s="318"/>
      <c r="E5" s="318"/>
      <c r="F5" s="318"/>
      <c r="G5" s="318"/>
      <c r="H5" s="319"/>
    </row>
    <row r="6" spans="1:8" s="10" customFormat="1" ht="30" customHeight="1" x14ac:dyDescent="0.25">
      <c r="A6" s="137" t="s">
        <v>2527</v>
      </c>
      <c r="B6" s="22" t="s">
        <v>2434</v>
      </c>
      <c r="C6" s="103" t="s">
        <v>2435</v>
      </c>
      <c r="D6" s="22" t="s">
        <v>2440</v>
      </c>
      <c r="E6" s="22" t="s">
        <v>2436</v>
      </c>
      <c r="F6" s="22" t="s">
        <v>2437</v>
      </c>
      <c r="G6" s="22" t="s">
        <v>2438</v>
      </c>
      <c r="H6" s="28" t="s">
        <v>2439</v>
      </c>
    </row>
    <row r="7" spans="1:8" s="10" customFormat="1" ht="28.5" customHeight="1" x14ac:dyDescent="0.25">
      <c r="A7" s="131" t="s">
        <v>2524</v>
      </c>
      <c r="B7" s="38"/>
      <c r="C7" s="39"/>
      <c r="D7" s="38"/>
      <c r="E7" s="38"/>
      <c r="F7" s="158"/>
      <c r="G7" s="159"/>
      <c r="H7" s="27">
        <f>F7*G7</f>
        <v>0</v>
      </c>
    </row>
    <row r="8" spans="1:8" s="10" customFormat="1" ht="28.5" customHeight="1" x14ac:dyDescent="0.25">
      <c r="A8" s="131" t="s">
        <v>2525</v>
      </c>
      <c r="B8" s="38"/>
      <c r="C8" s="39"/>
      <c r="D8" s="38"/>
      <c r="E8" s="38"/>
      <c r="F8" s="158"/>
      <c r="G8" s="159"/>
      <c r="H8" s="27">
        <f t="shared" ref="H8:H14" si="0">F8*G8</f>
        <v>0</v>
      </c>
    </row>
    <row r="9" spans="1:8" s="10" customFormat="1" ht="28.5" customHeight="1" x14ac:dyDescent="0.25">
      <c r="A9" s="131" t="s">
        <v>2526</v>
      </c>
      <c r="B9" s="38"/>
      <c r="C9" s="39"/>
      <c r="D9" s="38"/>
      <c r="E9" s="38"/>
      <c r="F9" s="158"/>
      <c r="G9" s="159"/>
      <c r="H9" s="27">
        <f t="shared" si="0"/>
        <v>0</v>
      </c>
    </row>
    <row r="10" spans="1:8" s="10" customFormat="1" ht="28.5" customHeight="1" x14ac:dyDescent="0.25">
      <c r="A10" s="131" t="s">
        <v>2531</v>
      </c>
      <c r="B10" s="38"/>
      <c r="C10" s="39"/>
      <c r="D10" s="38"/>
      <c r="E10" s="38"/>
      <c r="F10" s="158"/>
      <c r="G10" s="159"/>
      <c r="H10" s="27">
        <f t="shared" si="0"/>
        <v>0</v>
      </c>
    </row>
    <row r="11" spans="1:8" s="10" customFormat="1" x14ac:dyDescent="0.25">
      <c r="A11" s="131" t="s">
        <v>2533</v>
      </c>
      <c r="B11" s="38"/>
      <c r="C11" s="39"/>
      <c r="D11" s="38"/>
      <c r="E11" s="38"/>
      <c r="F11" s="158"/>
      <c r="G11" s="159"/>
      <c r="H11" s="27">
        <f t="shared" si="0"/>
        <v>0</v>
      </c>
    </row>
    <row r="12" spans="1:8" s="10" customFormat="1" x14ac:dyDescent="0.25">
      <c r="A12" s="131"/>
      <c r="B12" s="38"/>
      <c r="C12" s="39"/>
      <c r="D12" s="38"/>
      <c r="E12" s="38"/>
      <c r="F12" s="158"/>
      <c r="G12" s="159"/>
      <c r="H12" s="27">
        <f t="shared" si="0"/>
        <v>0</v>
      </c>
    </row>
    <row r="13" spans="1:8" s="10" customFormat="1" ht="15.75" customHeight="1" x14ac:dyDescent="0.25">
      <c r="A13" s="131"/>
      <c r="B13" s="38"/>
      <c r="C13" s="39"/>
      <c r="D13" s="38"/>
      <c r="E13" s="38"/>
      <c r="F13" s="158"/>
      <c r="G13" s="159"/>
      <c r="H13" s="27">
        <f t="shared" si="0"/>
        <v>0</v>
      </c>
    </row>
    <row r="14" spans="1:8" s="10" customFormat="1" ht="15.75" customHeight="1" thickBot="1" x14ac:dyDescent="0.3">
      <c r="A14" s="131"/>
      <c r="B14" s="40"/>
      <c r="C14" s="111"/>
      <c r="D14" s="40"/>
      <c r="E14" s="40"/>
      <c r="F14" s="158"/>
      <c r="G14" s="159"/>
      <c r="H14" s="27">
        <f t="shared" si="0"/>
        <v>0</v>
      </c>
    </row>
    <row r="15" spans="1:8" s="10" customFormat="1" ht="15.75" thickBot="1" x14ac:dyDescent="0.3">
      <c r="B15" s="23"/>
      <c r="C15" s="24"/>
      <c r="D15" s="25"/>
      <c r="E15" s="25"/>
      <c r="F15" s="26"/>
      <c r="G15" s="41" t="s">
        <v>2401</v>
      </c>
      <c r="H15" s="42">
        <f>SUM(H7:H14)</f>
        <v>0</v>
      </c>
    </row>
    <row r="16" spans="1:8" s="10" customFormat="1" x14ac:dyDescent="0.25">
      <c r="B16" s="43"/>
      <c r="C16" s="91"/>
      <c r="D16" s="92"/>
      <c r="E16" s="92"/>
      <c r="F16" s="92"/>
      <c r="G16" s="92"/>
      <c r="H16" s="92"/>
    </row>
    <row r="17" spans="1:8" s="10" customFormat="1" x14ac:dyDescent="0.25">
      <c r="A17"/>
      <c r="B17"/>
      <c r="C17"/>
      <c r="D17"/>
      <c r="E17"/>
      <c r="F17"/>
      <c r="G17" s="223"/>
      <c r="H17" s="92"/>
    </row>
    <row r="18" spans="1:8" s="10" customFormat="1" x14ac:dyDescent="0.2">
      <c r="B18" s="94" t="s">
        <v>2452</v>
      </c>
      <c r="C18" s="84"/>
      <c r="D18" s="84"/>
      <c r="E18" s="84"/>
      <c r="F18" s="84"/>
      <c r="G18" s="92"/>
      <c r="H18" s="92"/>
    </row>
    <row r="19" spans="1:8" s="10" customFormat="1" ht="17.25" customHeight="1" x14ac:dyDescent="0.2">
      <c r="B19" s="112" t="s">
        <v>2441</v>
      </c>
      <c r="C19" s="261" t="s">
        <v>2442</v>
      </c>
      <c r="D19" s="92"/>
      <c r="E19" s="92"/>
    </row>
    <row r="20" spans="1:8" s="10" customFormat="1" ht="17.25" customHeight="1" x14ac:dyDescent="0.2">
      <c r="B20" s="260" t="s">
        <v>2443</v>
      </c>
      <c r="C20" s="262" t="s">
        <v>2573</v>
      </c>
      <c r="D20" s="92"/>
      <c r="E20" s="92"/>
    </row>
    <row r="21" spans="1:8" s="10" customFormat="1" ht="17.25" customHeight="1" x14ac:dyDescent="0.2">
      <c r="B21" s="260" t="s">
        <v>2444</v>
      </c>
      <c r="C21" s="262" t="s">
        <v>2574</v>
      </c>
      <c r="D21" s="92"/>
      <c r="E21" s="92"/>
    </row>
    <row r="22" spans="1:8" s="10" customFormat="1" ht="17.25" customHeight="1" x14ac:dyDescent="0.2">
      <c r="B22" s="260" t="s">
        <v>2445</v>
      </c>
      <c r="C22" s="262" t="s">
        <v>2575</v>
      </c>
      <c r="D22" s="92"/>
      <c r="E22" s="92"/>
    </row>
    <row r="23" spans="1:8" s="10" customFormat="1" ht="17.25" customHeight="1" x14ac:dyDescent="0.2">
      <c r="B23" s="260" t="s">
        <v>2446</v>
      </c>
      <c r="C23" s="262" t="s">
        <v>2576</v>
      </c>
      <c r="D23" s="92"/>
      <c r="E23" s="92"/>
    </row>
    <row r="24" spans="1:8" s="10" customFormat="1" ht="17.25" customHeight="1" x14ac:dyDescent="0.2">
      <c r="B24" s="260" t="s">
        <v>2539</v>
      </c>
      <c r="C24" s="262" t="s">
        <v>2577</v>
      </c>
      <c r="D24" s="92"/>
      <c r="E24" s="92"/>
    </row>
    <row r="25" spans="1:8" s="10" customFormat="1" x14ac:dyDescent="0.2">
      <c r="B25" s="95"/>
      <c r="C25" s="84"/>
      <c r="D25" s="84"/>
      <c r="E25" s="84"/>
      <c r="F25" s="84"/>
      <c r="G25" s="92"/>
      <c r="H25" s="92"/>
    </row>
    <row r="26" spans="1:8" s="10" customFormat="1" x14ac:dyDescent="0.2">
      <c r="B26" s="112" t="s">
        <v>2447</v>
      </c>
      <c r="C26" s="322" t="s">
        <v>2448</v>
      </c>
      <c r="D26" s="322"/>
      <c r="E26" s="322"/>
      <c r="F26" s="322"/>
      <c r="G26" s="92"/>
      <c r="H26" s="92"/>
    </row>
    <row r="27" spans="1:8" s="10" customFormat="1" ht="18" customHeight="1" x14ac:dyDescent="0.2">
      <c r="B27" s="113">
        <v>1</v>
      </c>
      <c r="C27" s="323" t="s">
        <v>2449</v>
      </c>
      <c r="D27" s="323"/>
      <c r="E27" s="323"/>
      <c r="F27" s="323"/>
      <c r="G27" s="92"/>
      <c r="H27" s="92"/>
    </row>
    <row r="28" spans="1:8" s="10" customFormat="1" ht="15" customHeight="1" x14ac:dyDescent="0.2">
      <c r="B28" s="113">
        <v>2</v>
      </c>
      <c r="C28" s="324" t="s">
        <v>2450</v>
      </c>
      <c r="D28" s="324"/>
      <c r="E28" s="324"/>
      <c r="F28" s="324"/>
      <c r="G28" s="92"/>
      <c r="H28" s="92"/>
    </row>
    <row r="29" spans="1:8" s="10" customFormat="1" x14ac:dyDescent="0.2">
      <c r="B29" s="113">
        <v>3</v>
      </c>
      <c r="C29" s="324" t="s">
        <v>2451</v>
      </c>
      <c r="D29" s="324"/>
      <c r="E29" s="324"/>
      <c r="F29" s="324"/>
      <c r="G29" s="92"/>
      <c r="H29" s="92"/>
    </row>
    <row r="30" spans="1:8" s="10" customFormat="1" x14ac:dyDescent="0.25">
      <c r="B30" s="43"/>
      <c r="C30" s="91"/>
      <c r="D30" s="92"/>
      <c r="E30" s="92"/>
      <c r="F30" s="92"/>
      <c r="G30" s="92"/>
      <c r="H30" s="92"/>
    </row>
    <row r="31" spans="1:8" s="10" customFormat="1" x14ac:dyDescent="0.25">
      <c r="B31" s="43"/>
      <c r="C31" s="91"/>
      <c r="D31" s="92"/>
      <c r="E31" s="92"/>
      <c r="F31" s="92"/>
      <c r="G31" s="92"/>
      <c r="H31" s="92"/>
    </row>
    <row r="32" spans="1:8" s="10" customFormat="1" x14ac:dyDescent="0.25">
      <c r="B32" s="92"/>
      <c r="C32" s="92"/>
      <c r="D32" s="92"/>
      <c r="E32" s="92"/>
      <c r="F32" s="92"/>
      <c r="G32" s="92"/>
      <c r="H32" s="92"/>
    </row>
    <row r="33" spans="2:8" s="10" customFormat="1" ht="15.75" customHeight="1" x14ac:dyDescent="0.25">
      <c r="B33" s="320" t="s">
        <v>2456</v>
      </c>
      <c r="C33" s="321"/>
      <c r="D33" s="321"/>
      <c r="E33" s="321"/>
      <c r="F33" s="321"/>
      <c r="G33" s="321"/>
      <c r="H33" s="321"/>
    </row>
    <row r="34" spans="2:8" s="10" customFormat="1" ht="15.75" customHeight="1" x14ac:dyDescent="0.25">
      <c r="B34" s="321"/>
      <c r="C34" s="321"/>
      <c r="D34" s="321"/>
      <c r="E34" s="321"/>
      <c r="F34" s="321"/>
      <c r="G34" s="321"/>
      <c r="H34" s="321"/>
    </row>
    <row r="35" spans="2:8" s="10" customFormat="1" ht="124.5" hidden="1" customHeight="1" x14ac:dyDescent="0.25">
      <c r="B35" s="321"/>
      <c r="C35" s="321"/>
      <c r="D35" s="321"/>
      <c r="E35" s="321"/>
      <c r="F35" s="321"/>
      <c r="G35" s="321"/>
      <c r="H35" s="321"/>
    </row>
    <row r="36" spans="2:8" s="10" customFormat="1" x14ac:dyDescent="0.25">
      <c r="B36" s="11"/>
    </row>
    <row r="37" spans="2:8" s="10" customFormat="1" x14ac:dyDescent="0.25">
      <c r="B37" s="11"/>
    </row>
    <row r="38" spans="2:8" s="10" customFormat="1" x14ac:dyDescent="0.25">
      <c r="B38" s="12"/>
      <c r="C38" s="13"/>
      <c r="D38" s="13"/>
      <c r="E38" s="13"/>
      <c r="F38" s="13"/>
      <c r="G38" s="13"/>
      <c r="H38" s="13"/>
    </row>
  </sheetData>
  <sheetProtection sheet="1" insertRows="0" deleteRows="0" selectLockedCells="1" sort="0"/>
  <mergeCells count="7">
    <mergeCell ref="A2:H2"/>
    <mergeCell ref="A5:H5"/>
    <mergeCell ref="B33:H35"/>
    <mergeCell ref="C26:F26"/>
    <mergeCell ref="C27:F27"/>
    <mergeCell ref="C28:F28"/>
    <mergeCell ref="C29:F29"/>
  </mergeCells>
  <phoneticPr fontId="9" type="noConversion"/>
  <dataValidations disablePrompts="1" count="1">
    <dataValidation type="list" allowBlank="1" showInputMessage="1" showErrorMessage="1" sqref="D7" xr:uid="{00000000-0002-0000-0100-000001000000}">
      <formula1>$B$20:$B$24</formula1>
    </dataValidation>
  </dataValidations>
  <pageMargins left="0.39370078740157483" right="0.39370078740157483" top="0.98425196850393704" bottom="0.19685039370078741" header="0.19685039370078741" footer="0.31496062992125984"/>
  <pageSetup paperSize="9" scale="66" orientation="landscape" r:id="rId1"/>
  <headerFooter>
    <oddHeader>&amp;R&amp;G</oddHead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Tablas!#REF!</xm:f>
          </x14:formula1>
          <xm:sqref>E30:E31 E15:E16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G32"/>
  <sheetViews>
    <sheetView showZeros="0" zoomScaleNormal="100" zoomScaleSheetLayoutView="100" workbookViewId="0">
      <selection activeCell="A7" sqref="A7"/>
    </sheetView>
  </sheetViews>
  <sheetFormatPr baseColWidth="10" defaultColWidth="11.42578125" defaultRowHeight="15" x14ac:dyDescent="0.25"/>
  <cols>
    <col min="1" max="1" width="4.5703125" style="8" customWidth="1"/>
    <col min="2" max="2" width="22.85546875" style="8" customWidth="1"/>
    <col min="3" max="3" width="25" style="4" customWidth="1"/>
    <col min="4" max="4" width="17.28515625" style="4" customWidth="1"/>
    <col min="5" max="5" width="9.42578125" style="4" customWidth="1"/>
    <col min="6" max="6" width="14.42578125" style="4" customWidth="1"/>
    <col min="7" max="7" width="12.42578125" style="4" customWidth="1"/>
    <col min="8" max="16384" width="11.42578125" style="4"/>
  </cols>
  <sheetData>
    <row r="1" spans="1:7" ht="15.75" customHeight="1" thickBot="1" x14ac:dyDescent="0.3">
      <c r="A1" s="3"/>
      <c r="B1" s="3"/>
    </row>
    <row r="2" spans="1:7" s="14" customFormat="1" ht="20.100000000000001" customHeight="1" thickBot="1" x14ac:dyDescent="0.3">
      <c r="A2" s="325" t="s">
        <v>2540</v>
      </c>
      <c r="B2" s="326"/>
      <c r="C2" s="326"/>
      <c r="D2" s="326"/>
      <c r="E2" s="326"/>
      <c r="F2" s="326"/>
      <c r="G2" s="326"/>
    </row>
    <row r="3" spans="1:7" s="14" customFormat="1" ht="20.100000000000001" customHeight="1" x14ac:dyDescent="0.25">
      <c r="A3" s="21"/>
      <c r="B3" s="21"/>
      <c r="C3" s="21"/>
      <c r="D3" s="21"/>
      <c r="E3" s="21"/>
      <c r="F3" s="21"/>
      <c r="G3" s="21"/>
    </row>
    <row r="4" spans="1:7" s="14" customFormat="1" ht="20.100000000000001" customHeight="1" thickBot="1" x14ac:dyDescent="0.3">
      <c r="A4" s="9"/>
      <c r="B4" s="9"/>
      <c r="C4" s="5"/>
      <c r="D4" s="5"/>
      <c r="E4" s="5"/>
      <c r="F4" s="5"/>
      <c r="G4" s="5"/>
    </row>
    <row r="5" spans="1:7" s="5" customFormat="1" ht="27.75" customHeight="1" x14ac:dyDescent="0.25">
      <c r="A5" s="327" t="s">
        <v>2578</v>
      </c>
      <c r="B5" s="328"/>
      <c r="C5" s="328"/>
      <c r="D5" s="328"/>
      <c r="E5" s="328"/>
      <c r="F5" s="328"/>
      <c r="G5" s="329"/>
    </row>
    <row r="6" spans="1:7" ht="39" customHeight="1" x14ac:dyDescent="0.25">
      <c r="A6" s="137" t="s">
        <v>2527</v>
      </c>
      <c r="B6" s="22" t="s">
        <v>2434</v>
      </c>
      <c r="C6" s="134" t="s">
        <v>2454</v>
      </c>
      <c r="D6" s="22" t="s">
        <v>2455</v>
      </c>
      <c r="E6" s="22" t="s">
        <v>2412</v>
      </c>
      <c r="F6" s="140" t="s">
        <v>2520</v>
      </c>
      <c r="G6" s="144" t="s">
        <v>2534</v>
      </c>
    </row>
    <row r="7" spans="1:7" ht="17.25" customHeight="1" x14ac:dyDescent="0.25">
      <c r="A7" s="98" t="s">
        <v>2528</v>
      </c>
      <c r="B7" s="38"/>
      <c r="C7" s="135"/>
      <c r="D7" s="138"/>
      <c r="E7" s="38"/>
      <c r="F7" s="142"/>
      <c r="G7" s="146"/>
    </row>
    <row r="8" spans="1:7" x14ac:dyDescent="0.25">
      <c r="A8" s="98" t="s">
        <v>2529</v>
      </c>
      <c r="B8" s="38"/>
      <c r="C8" s="135"/>
      <c r="D8" s="138"/>
      <c r="E8" s="38"/>
      <c r="F8" s="142"/>
      <c r="G8" s="146"/>
    </row>
    <row r="9" spans="1:7" x14ac:dyDescent="0.25">
      <c r="A9" s="98" t="s">
        <v>2530</v>
      </c>
      <c r="B9" s="38"/>
      <c r="C9" s="135"/>
      <c r="D9" s="138"/>
      <c r="E9" s="38"/>
      <c r="F9" s="142"/>
      <c r="G9" s="146"/>
    </row>
    <row r="10" spans="1:7" x14ac:dyDescent="0.25">
      <c r="A10" s="98" t="s">
        <v>2532</v>
      </c>
      <c r="B10" s="38"/>
      <c r="C10" s="135"/>
      <c r="D10" s="138"/>
      <c r="E10" s="38"/>
      <c r="F10" s="142"/>
      <c r="G10" s="146"/>
    </row>
    <row r="11" spans="1:7" x14ac:dyDescent="0.25">
      <c r="A11" s="98" t="s">
        <v>2579</v>
      </c>
      <c r="B11" s="38"/>
      <c r="C11" s="135"/>
      <c r="D11" s="138"/>
      <c r="E11" s="38"/>
      <c r="F11" s="142"/>
      <c r="G11" s="146"/>
    </row>
    <row r="12" spans="1:7" x14ac:dyDescent="0.25">
      <c r="A12" s="98" t="s">
        <v>2580</v>
      </c>
      <c r="B12" s="38"/>
      <c r="C12" s="135"/>
      <c r="D12" s="138"/>
      <c r="E12" s="38"/>
      <c r="F12" s="142"/>
      <c r="G12" s="146"/>
    </row>
    <row r="13" spans="1:7" x14ac:dyDescent="0.25">
      <c r="A13" s="98" t="s">
        <v>2581</v>
      </c>
      <c r="B13" s="38"/>
      <c r="C13" s="135"/>
      <c r="D13" s="138"/>
      <c r="E13" s="38"/>
      <c r="F13" s="142"/>
      <c r="G13" s="146"/>
    </row>
    <row r="14" spans="1:7" x14ac:dyDescent="0.25">
      <c r="A14" s="98" t="s">
        <v>2582</v>
      </c>
      <c r="B14" s="38"/>
      <c r="C14" s="135"/>
      <c r="D14" s="138"/>
      <c r="E14" s="38"/>
      <c r="F14" s="142"/>
      <c r="G14" s="146"/>
    </row>
    <row r="15" spans="1:7" x14ac:dyDescent="0.25">
      <c r="A15" s="98" t="s">
        <v>2533</v>
      </c>
      <c r="B15" s="38"/>
      <c r="C15" s="135"/>
      <c r="D15" s="138"/>
      <c r="E15" s="38"/>
      <c r="F15" s="142"/>
      <c r="G15" s="146"/>
    </row>
    <row r="16" spans="1:7" ht="15.75" customHeight="1" thickBot="1" x14ac:dyDescent="0.3">
      <c r="A16" s="98"/>
      <c r="B16" s="40"/>
      <c r="C16" s="136"/>
      <c r="D16" s="139"/>
      <c r="E16" s="40"/>
      <c r="F16" s="143"/>
      <c r="G16" s="147"/>
    </row>
    <row r="17" spans="1:7" ht="15.75" thickBot="1" x14ac:dyDescent="0.3">
      <c r="A17" s="110"/>
      <c r="B17" s="96"/>
      <c r="C17" s="341"/>
      <c r="D17" s="342"/>
      <c r="E17" s="99" t="s">
        <v>2401</v>
      </c>
      <c r="F17" s="145">
        <f>SUM(F7:F16)</f>
        <v>0</v>
      </c>
      <c r="G17" s="148">
        <f>SUM(G7:G16)</f>
        <v>0</v>
      </c>
    </row>
    <row r="18" spans="1:7" x14ac:dyDescent="0.25">
      <c r="A18" s="96"/>
      <c r="B18" s="96"/>
      <c r="C18" s="342"/>
      <c r="D18" s="342"/>
      <c r="E18" s="96"/>
      <c r="F18" s="96"/>
      <c r="G18" s="96"/>
    </row>
    <row r="19" spans="1:7" x14ac:dyDescent="0.25">
      <c r="A19" s="96"/>
      <c r="B19" s="96"/>
      <c r="C19" s="97"/>
      <c r="E19" s="99"/>
      <c r="F19" s="99"/>
      <c r="G19" s="99"/>
    </row>
    <row r="20" spans="1:7" ht="15.75" customHeight="1" x14ac:dyDescent="0.25">
      <c r="A20" s="96"/>
      <c r="B20" s="100"/>
      <c r="C20" s="99"/>
      <c r="D20" s="99"/>
      <c r="E20" s="100"/>
      <c r="F20" s="100"/>
      <c r="G20" s="100"/>
    </row>
    <row r="21" spans="1:7" s="10" customFormat="1" ht="15.75" thickBot="1" x14ac:dyDescent="0.3">
      <c r="A21" s="96"/>
      <c r="B21" s="100"/>
      <c r="C21" s="330"/>
      <c r="D21" s="330"/>
      <c r="E21" s="100"/>
      <c r="F21" s="100"/>
      <c r="G21" s="100"/>
    </row>
    <row r="22" spans="1:7" s="10" customFormat="1" ht="15.75" customHeight="1" thickBot="1" x14ac:dyDescent="0.3">
      <c r="A22" s="338" t="s">
        <v>2401</v>
      </c>
      <c r="B22" s="339"/>
      <c r="C22" s="339"/>
      <c r="D22" s="339"/>
      <c r="E22" s="340"/>
      <c r="F22" s="149">
        <f>F17</f>
        <v>0</v>
      </c>
      <c r="G22" s="101">
        <f>G17</f>
        <v>0</v>
      </c>
    </row>
    <row r="23" spans="1:7" s="10" customFormat="1" ht="25.5" customHeight="1" x14ac:dyDescent="0.25">
      <c r="A23" s="43"/>
      <c r="B23" s="102"/>
      <c r="C23" s="109"/>
      <c r="D23" s="109"/>
      <c r="E23" s="109"/>
      <c r="F23" s="109"/>
      <c r="G23" s="109"/>
    </row>
    <row r="24" spans="1:7" s="10" customFormat="1" ht="0.75" customHeight="1" x14ac:dyDescent="0.25">
      <c r="A24" s="109"/>
      <c r="B24" s="109"/>
      <c r="C24" s="72"/>
      <c r="D24" s="72"/>
      <c r="E24" s="72"/>
      <c r="F24" s="72"/>
      <c r="G24" s="72"/>
    </row>
    <row r="25" spans="1:7" x14ac:dyDescent="0.25">
      <c r="A25" s="331" t="s">
        <v>2472</v>
      </c>
      <c r="B25" s="332"/>
      <c r="C25" s="332"/>
      <c r="D25" s="332"/>
      <c r="E25" s="332"/>
      <c r="F25" s="333"/>
      <c r="G25" s="334"/>
    </row>
    <row r="26" spans="1:7" x14ac:dyDescent="0.25">
      <c r="A26" s="335"/>
      <c r="B26" s="336"/>
      <c r="C26" s="336"/>
      <c r="D26" s="336"/>
      <c r="E26" s="336"/>
      <c r="F26" s="336"/>
      <c r="G26" s="337"/>
    </row>
    <row r="27" spans="1:7" x14ac:dyDescent="0.25">
      <c r="A27" s="73"/>
      <c r="B27" s="72"/>
      <c r="C27" s="15"/>
      <c r="D27" s="15"/>
      <c r="E27" s="15"/>
      <c r="F27" s="15"/>
      <c r="G27" s="15"/>
    </row>
    <row r="28" spans="1:7" x14ac:dyDescent="0.25">
      <c r="A28" s="37"/>
      <c r="B28" s="37"/>
      <c r="C28" s="15"/>
      <c r="D28" s="15"/>
      <c r="E28" s="15"/>
      <c r="F28" s="15"/>
      <c r="G28" s="15"/>
    </row>
    <row r="29" spans="1:7" x14ac:dyDescent="0.25">
      <c r="A29" s="37"/>
      <c r="B29" s="37"/>
    </row>
    <row r="30" spans="1:7" x14ac:dyDescent="0.25">
      <c r="A30" s="6"/>
      <c r="B30" s="6"/>
    </row>
    <row r="31" spans="1:7" x14ac:dyDescent="0.25">
      <c r="A31" s="6"/>
      <c r="B31" s="6"/>
      <c r="C31"/>
      <c r="D31"/>
      <c r="E31"/>
      <c r="F31"/>
      <c r="G31"/>
    </row>
    <row r="32" spans="1:7" x14ac:dyDescent="0.15">
      <c r="A32" s="7"/>
      <c r="B32" s="7"/>
    </row>
  </sheetData>
  <sheetProtection sheet="1" insertRows="0" deleteRows="0" selectLockedCells="1" sort="0"/>
  <mergeCells count="7">
    <mergeCell ref="A2:G2"/>
    <mergeCell ref="A5:G5"/>
    <mergeCell ref="C21:D21"/>
    <mergeCell ref="A25:G26"/>
    <mergeCell ref="A22:E22"/>
    <mergeCell ref="C17:D17"/>
    <mergeCell ref="C18:D18"/>
  </mergeCells>
  <phoneticPr fontId="9" type="noConversion"/>
  <pageMargins left="0.39370078740157483" right="0.39370078740157483" top="0.98425196850393704" bottom="0" header="0.19685039370078741" footer="0"/>
  <pageSetup paperSize="9" scale="80" orientation="portrait"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4"/>
  <dimension ref="A1:G33"/>
  <sheetViews>
    <sheetView showZeros="0" zoomScaleNormal="100" zoomScaleSheetLayoutView="100" workbookViewId="0">
      <selection activeCell="C22" sqref="C22"/>
    </sheetView>
  </sheetViews>
  <sheetFormatPr baseColWidth="10" defaultColWidth="11.42578125" defaultRowHeight="15" x14ac:dyDescent="0.25"/>
  <cols>
    <col min="1" max="1" width="7" style="8" customWidth="1"/>
    <col min="2" max="2" width="51.85546875" style="4" customWidth="1"/>
    <col min="3" max="3" width="49.28515625" style="4" customWidth="1"/>
    <col min="4" max="4" width="20.85546875" style="4" customWidth="1"/>
    <col min="5" max="5" width="24.5703125" style="4" customWidth="1"/>
    <col min="6" max="6" width="16.140625" style="4" customWidth="1"/>
    <col min="7" max="7" width="22.140625" style="4" customWidth="1"/>
    <col min="8" max="16384" width="11.42578125" style="4"/>
  </cols>
  <sheetData>
    <row r="1" spans="1:7" ht="15.75" customHeight="1" thickBot="1" x14ac:dyDescent="0.3">
      <c r="A1" s="3"/>
      <c r="B1" s="15"/>
    </row>
    <row r="2" spans="1:7" ht="20.100000000000001" customHeight="1" thickBot="1" x14ac:dyDescent="0.3">
      <c r="A2" s="325" t="s">
        <v>2465</v>
      </c>
      <c r="B2" s="326"/>
      <c r="C2" s="326"/>
      <c r="D2" s="326"/>
      <c r="E2" s="326"/>
      <c r="F2" s="326"/>
      <c r="G2" s="352"/>
    </row>
    <row r="3" spans="1:7" ht="20.100000000000001" customHeight="1" thickBot="1" x14ac:dyDescent="0.3">
      <c r="A3" s="21"/>
      <c r="B3" s="21"/>
      <c r="C3" s="21"/>
      <c r="D3" s="21"/>
      <c r="E3" s="21"/>
      <c r="F3" s="21"/>
      <c r="G3" s="21"/>
    </row>
    <row r="4" spans="1:7" ht="15.75" thickBot="1" x14ac:dyDescent="0.3">
      <c r="A4" s="47"/>
      <c r="B4" s="48" t="s">
        <v>2405</v>
      </c>
      <c r="C4" s="354">
        <f>'Datos solicitante'!C4:E4</f>
        <v>0</v>
      </c>
      <c r="D4" s="355"/>
      <c r="E4" s="355"/>
      <c r="F4" s="355"/>
      <c r="G4" s="356"/>
    </row>
    <row r="5" spans="1:7" ht="20.100000000000001" customHeight="1" x14ac:dyDescent="0.25">
      <c r="A5" s="20"/>
      <c r="B5" s="29"/>
      <c r="C5" s="17"/>
      <c r="D5" s="17"/>
      <c r="E5" s="17"/>
      <c r="F5" s="17"/>
      <c r="G5" s="17"/>
    </row>
    <row r="6" spans="1:7" s="10" customFormat="1" ht="20.100000000000001" customHeight="1" thickBot="1" x14ac:dyDescent="0.3">
      <c r="A6" s="353"/>
      <c r="B6" s="353"/>
      <c r="C6" s="353"/>
      <c r="D6" s="353"/>
      <c r="E6" s="353"/>
      <c r="F6" s="353"/>
      <c r="G6" s="353"/>
    </row>
    <row r="7" spans="1:7" s="19" customFormat="1" ht="30" customHeight="1" x14ac:dyDescent="0.25">
      <c r="A7" s="43"/>
      <c r="B7" s="49" t="s">
        <v>2402</v>
      </c>
      <c r="C7" s="36" t="s">
        <v>2403</v>
      </c>
      <c r="D7" s="36" t="s">
        <v>2469</v>
      </c>
      <c r="E7" s="36" t="s">
        <v>2470</v>
      </c>
      <c r="F7" s="36" t="s">
        <v>2471</v>
      </c>
      <c r="G7" s="44"/>
    </row>
    <row r="8" spans="1:7" s="10" customFormat="1" x14ac:dyDescent="0.25">
      <c r="A8" s="32"/>
      <c r="B8" s="115" t="s">
        <v>2431</v>
      </c>
      <c r="C8" s="224">
        <f>'Costes de personal'!H15</f>
        <v>0</v>
      </c>
      <c r="D8" s="225" t="s">
        <v>2461</v>
      </c>
      <c r="E8" s="225" t="s">
        <v>2461</v>
      </c>
      <c r="F8" s="225" t="s">
        <v>2461</v>
      </c>
      <c r="G8" s="45"/>
    </row>
    <row r="9" spans="1:7" s="10" customFormat="1" ht="15.75" customHeight="1" x14ac:dyDescent="0.25">
      <c r="A9" s="32"/>
      <c r="B9" s="115" t="s">
        <v>2432</v>
      </c>
      <c r="C9" s="224">
        <f>'Costes externos'!F22</f>
        <v>0</v>
      </c>
      <c r="D9" s="225" t="s">
        <v>2461</v>
      </c>
      <c r="E9" s="225" t="s">
        <v>2461</v>
      </c>
      <c r="F9" s="225" t="s">
        <v>2461</v>
      </c>
      <c r="G9" s="45"/>
    </row>
    <row r="10" spans="1:7" s="10" customFormat="1" x14ac:dyDescent="0.25">
      <c r="A10" s="32"/>
      <c r="B10" s="115" t="s">
        <v>2433</v>
      </c>
      <c r="C10" s="224">
        <f>'Costes externos'!G22</f>
        <v>0</v>
      </c>
      <c r="D10" s="225" t="s">
        <v>2461</v>
      </c>
      <c r="E10" s="226"/>
      <c r="F10" s="225" t="s">
        <v>2461</v>
      </c>
      <c r="G10" s="45"/>
    </row>
    <row r="11" spans="1:7" s="10" customFormat="1" ht="30" x14ac:dyDescent="0.25">
      <c r="A11" s="32"/>
      <c r="B11" s="255" t="s">
        <v>2570</v>
      </c>
      <c r="C11" s="256">
        <f>0.15*C8</f>
        <v>0</v>
      </c>
      <c r="D11" s="257"/>
      <c r="E11" s="258"/>
      <c r="F11" s="257"/>
      <c r="G11" s="45"/>
    </row>
    <row r="12" spans="1:7" s="10" customFormat="1" ht="15.75" thickBot="1" x14ac:dyDescent="0.3">
      <c r="A12" s="32"/>
      <c r="B12" s="50" t="s">
        <v>2401</v>
      </c>
      <c r="C12" s="114">
        <f>SUM(C8:C11)</f>
        <v>0</v>
      </c>
      <c r="D12" s="114">
        <f t="shared" ref="D12:F12" si="0">SUM(D8:D11)</f>
        <v>0</v>
      </c>
      <c r="E12" s="114">
        <f t="shared" si="0"/>
        <v>0</v>
      </c>
      <c r="F12" s="114">
        <f t="shared" si="0"/>
        <v>0</v>
      </c>
      <c r="G12" s="45"/>
    </row>
    <row r="13" spans="1:7" s="10" customFormat="1" x14ac:dyDescent="0.25">
      <c r="A13" s="32"/>
      <c r="B13" s="107"/>
      <c r="C13" s="108"/>
      <c r="D13" s="35"/>
      <c r="E13" s="35"/>
      <c r="F13" s="35"/>
      <c r="G13" s="45"/>
    </row>
    <row r="14" spans="1:7" s="10" customFormat="1" x14ac:dyDescent="0.25">
      <c r="A14" s="32"/>
      <c r="B14" s="106"/>
      <c r="C14"/>
      <c r="D14"/>
      <c r="E14"/>
      <c r="F14"/>
      <c r="G14" s="45"/>
    </row>
    <row r="15" spans="1:7" s="10" customFormat="1" x14ac:dyDescent="0.25">
      <c r="A15" s="32"/>
      <c r="B15" s="18"/>
      <c r="C15" s="35"/>
      <c r="D15" s="35"/>
      <c r="E15" s="35"/>
      <c r="F15" s="35"/>
      <c r="G15" s="45"/>
    </row>
    <row r="16" spans="1:7" s="10" customFormat="1" ht="15.75" thickBot="1" x14ac:dyDescent="0.3">
      <c r="A16" s="32"/>
      <c r="B16" s="18"/>
      <c r="C16"/>
      <c r="D16"/>
      <c r="E16" s="35"/>
      <c r="F16" s="35"/>
      <c r="G16" s="45"/>
    </row>
    <row r="17" spans="1:7" s="10" customFormat="1" ht="20.25" customHeight="1" x14ac:dyDescent="0.25">
      <c r="A17" s="32"/>
      <c r="B17" s="18"/>
      <c r="C17" s="361" t="s">
        <v>2457</v>
      </c>
      <c r="D17" s="362"/>
      <c r="E17" s="363"/>
      <c r="F17" s="35"/>
      <c r="G17" s="45"/>
    </row>
    <row r="18" spans="1:7" s="10" customFormat="1" ht="24.75" customHeight="1" thickBot="1" x14ac:dyDescent="0.3">
      <c r="A18" s="32"/>
      <c r="B18" s="18"/>
      <c r="C18" s="105" t="s">
        <v>2458</v>
      </c>
      <c r="D18" s="357" t="s">
        <v>2459</v>
      </c>
      <c r="E18" s="358"/>
      <c r="F18" s="35"/>
      <c r="G18" s="45"/>
    </row>
    <row r="19" spans="1:7" s="10" customFormat="1" ht="15.75" thickBot="1" x14ac:dyDescent="0.3">
      <c r="A19" s="32"/>
      <c r="B19" s="116" t="s">
        <v>2460</v>
      </c>
      <c r="C19" s="227"/>
      <c r="D19" s="359" t="s">
        <v>2461</v>
      </c>
      <c r="E19" s="360"/>
      <c r="F19" s="35"/>
      <c r="G19" s="45"/>
    </row>
    <row r="20" spans="1:7" s="10" customFormat="1" ht="15.75" thickBot="1" x14ac:dyDescent="0.3">
      <c r="A20" s="32"/>
      <c r="B20" s="117" t="s">
        <v>2462</v>
      </c>
      <c r="C20" s="227"/>
      <c r="D20" s="359" t="s">
        <v>2461</v>
      </c>
      <c r="E20" s="360"/>
      <c r="F20" s="35"/>
      <c r="G20" s="45"/>
    </row>
    <row r="21" spans="1:7" s="10" customFormat="1" ht="15.75" thickBot="1" x14ac:dyDescent="0.3">
      <c r="A21" s="32"/>
      <c r="B21" s="117" t="s">
        <v>2463</v>
      </c>
      <c r="C21" s="227"/>
      <c r="D21" s="359" t="s">
        <v>2461</v>
      </c>
      <c r="E21" s="360"/>
      <c r="F21" s="35"/>
      <c r="G21" s="45"/>
    </row>
    <row r="22" spans="1:7" s="10" customFormat="1" ht="15.75" thickBot="1" x14ac:dyDescent="0.3">
      <c r="A22" s="32"/>
      <c r="B22" s="117" t="s">
        <v>2464</v>
      </c>
      <c r="C22" s="227"/>
      <c r="D22" s="359" t="s">
        <v>2461</v>
      </c>
      <c r="E22" s="360"/>
      <c r="F22" s="35"/>
      <c r="G22" s="45"/>
    </row>
    <row r="23" spans="1:7" s="10" customFormat="1" ht="15.75" customHeight="1" thickBot="1" x14ac:dyDescent="0.3">
      <c r="A23" s="32"/>
      <c r="B23" s="118" t="s">
        <v>2401</v>
      </c>
      <c r="C23" s="259">
        <f>SUM(C19:C22)</f>
        <v>0</v>
      </c>
      <c r="D23" s="364"/>
      <c r="E23" s="365"/>
      <c r="F23" s="35"/>
      <c r="G23" s="45"/>
    </row>
    <row r="24" spans="1:7" s="10" customFormat="1" x14ac:dyDescent="0.25">
      <c r="A24" s="32"/>
      <c r="B24" s="104"/>
      <c r="C24"/>
      <c r="D24"/>
      <c r="E24" s="35"/>
      <c r="F24" s="35"/>
      <c r="G24" s="45"/>
    </row>
    <row r="25" spans="1:7" s="10" customFormat="1" x14ac:dyDescent="0.25">
      <c r="A25" s="32"/>
      <c r="B25" s="18"/>
      <c r="C25" s="35"/>
      <c r="D25" s="35"/>
      <c r="E25" s="35"/>
      <c r="F25" s="35"/>
      <c r="G25" s="46"/>
    </row>
    <row r="26" spans="1:7" s="10" customFormat="1" x14ac:dyDescent="0.25">
      <c r="A26" s="32"/>
      <c r="B26" s="18"/>
      <c r="C26" s="35"/>
      <c r="D26" s="35"/>
      <c r="E26" s="35"/>
      <c r="F26" s="32"/>
      <c r="G26" s="46"/>
    </row>
    <row r="27" spans="1:7" s="10" customFormat="1" ht="15.75" customHeight="1" x14ac:dyDescent="0.25">
      <c r="A27" s="119"/>
      <c r="B27" s="119"/>
      <c r="C27" s="119"/>
      <c r="D27" s="119"/>
      <c r="E27" s="119"/>
      <c r="F27" s="119"/>
      <c r="G27" s="119"/>
    </row>
    <row r="28" spans="1:7" s="10" customFormat="1" ht="15.75" customHeight="1" x14ac:dyDescent="0.25">
      <c r="A28" s="343" t="s">
        <v>2406</v>
      </c>
      <c r="B28" s="344"/>
      <c r="C28" s="344"/>
      <c r="D28" s="344"/>
      <c r="E28" s="344"/>
      <c r="F28" s="344"/>
      <c r="G28" s="345"/>
    </row>
    <row r="29" spans="1:7" s="10" customFormat="1" ht="9" customHeight="1" x14ac:dyDescent="0.25">
      <c r="A29" s="346"/>
      <c r="B29" s="347"/>
      <c r="C29" s="347"/>
      <c r="D29" s="347"/>
      <c r="E29" s="347"/>
      <c r="F29" s="347"/>
      <c r="G29" s="348"/>
    </row>
    <row r="30" spans="1:7" s="10" customFormat="1" x14ac:dyDescent="0.25">
      <c r="A30" s="349"/>
      <c r="B30" s="350"/>
      <c r="C30" s="350"/>
      <c r="D30" s="350"/>
      <c r="E30" s="350"/>
      <c r="F30" s="350"/>
      <c r="G30" s="351"/>
    </row>
    <row r="31" spans="1:7" s="10" customFormat="1" x14ac:dyDescent="0.25">
      <c r="A31" s="11"/>
    </row>
    <row r="32" spans="1:7" s="10" customFormat="1" x14ac:dyDescent="0.25">
      <c r="A32" s="11"/>
    </row>
    <row r="33" spans="1:7" x14ac:dyDescent="0.25">
      <c r="A33" s="12"/>
      <c r="B33" s="13"/>
      <c r="C33" s="13"/>
      <c r="D33" s="13"/>
      <c r="E33" s="13"/>
      <c r="F33" s="13"/>
      <c r="G33" s="13"/>
    </row>
  </sheetData>
  <sheetProtection sheet="1" selectLockedCells="1"/>
  <mergeCells count="11">
    <mergeCell ref="A28:G30"/>
    <mergeCell ref="A2:G2"/>
    <mergeCell ref="A6:G6"/>
    <mergeCell ref="C4:G4"/>
    <mergeCell ref="D18:E18"/>
    <mergeCell ref="D19:E19"/>
    <mergeCell ref="D20:E20"/>
    <mergeCell ref="D21:E21"/>
    <mergeCell ref="D22:E22"/>
    <mergeCell ref="C17:E17"/>
    <mergeCell ref="D23:E23"/>
  </mergeCells>
  <pageMargins left="0.39370078740157483" right="0.39370078740157483" top="0.98425196850393704" bottom="0" header="0.19685039370078741" footer="0"/>
  <pageSetup paperSize="9" scale="66"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91"/>
  <dimension ref="A1:F2079"/>
  <sheetViews>
    <sheetView showGridLines="0" topLeftCell="A12" zoomScale="120" zoomScaleNormal="120" workbookViewId="0">
      <selection activeCell="D39" sqref="D39"/>
    </sheetView>
  </sheetViews>
  <sheetFormatPr baseColWidth="10" defaultColWidth="11.42578125" defaultRowHeight="11.25" x14ac:dyDescent="0.2"/>
  <cols>
    <col min="1" max="1" width="4.85546875" style="71" customWidth="1"/>
    <col min="2" max="2" width="62.7109375" style="59" customWidth="1"/>
    <col min="3" max="3" width="13" style="59" customWidth="1"/>
    <col min="4" max="16384" width="11.42578125" style="59"/>
  </cols>
  <sheetData>
    <row r="1" spans="1:6" s="51" customFormat="1" x14ac:dyDescent="0.25">
      <c r="B1" s="76" t="s">
        <v>2410</v>
      </c>
      <c r="D1" s="52"/>
    </row>
    <row r="2" spans="1:6" s="51" customFormat="1" ht="12" x14ac:dyDescent="0.25">
      <c r="B2" s="121" t="s">
        <v>2476</v>
      </c>
      <c r="D2" s="52"/>
    </row>
    <row r="3" spans="1:6" s="51" customFormat="1" ht="12" x14ac:dyDescent="0.25">
      <c r="B3" s="121" t="s">
        <v>2473</v>
      </c>
    </row>
    <row r="4" spans="1:6" s="51" customFormat="1" ht="12" x14ac:dyDescent="0.25">
      <c r="B4" s="121" t="s">
        <v>2474</v>
      </c>
    </row>
    <row r="5" spans="1:6" s="51" customFormat="1" x14ac:dyDescent="0.25">
      <c r="B5" s="75"/>
    </row>
    <row r="6" spans="1:6" s="51" customFormat="1" x14ac:dyDescent="0.25">
      <c r="B6" s="120" t="s">
        <v>2415</v>
      </c>
    </row>
    <row r="7" spans="1:6" s="51" customFormat="1" x14ac:dyDescent="0.25">
      <c r="B7" s="53" t="s">
        <v>2416</v>
      </c>
    </row>
    <row r="8" spans="1:6" s="51" customFormat="1" x14ac:dyDescent="0.25">
      <c r="B8" s="74" t="s">
        <v>2417</v>
      </c>
    </row>
    <row r="9" spans="1:6" s="51" customFormat="1" x14ac:dyDescent="0.25">
      <c r="B9" s="80" t="s">
        <v>2418</v>
      </c>
    </row>
    <row r="10" spans="1:6" s="51" customFormat="1" x14ac:dyDescent="0.25">
      <c r="B10" s="81" t="s">
        <v>2419</v>
      </c>
    </row>
    <row r="11" spans="1:6" s="51" customFormat="1" x14ac:dyDescent="0.25">
      <c r="B11" s="57" t="s">
        <v>2420</v>
      </c>
    </row>
    <row r="12" spans="1:6" s="51" customFormat="1" ht="12" thickBot="1" x14ac:dyDescent="0.3">
      <c r="B12" s="58" t="s">
        <v>2421</v>
      </c>
    </row>
    <row r="13" spans="1:6" s="51" customFormat="1" ht="12" thickBot="1" x14ac:dyDescent="0.3">
      <c r="B13" s="54"/>
      <c r="D13" s="2"/>
    </row>
    <row r="14" spans="1:6" s="52" customFormat="1" x14ac:dyDescent="0.25">
      <c r="A14" s="51"/>
      <c r="B14" s="77" t="s">
        <v>2398</v>
      </c>
      <c r="C14" s="51"/>
      <c r="E14" s="16"/>
      <c r="F14" s="51"/>
    </row>
    <row r="15" spans="1:6" s="52" customFormat="1" x14ac:dyDescent="0.25">
      <c r="A15" s="51"/>
      <c r="B15" s="55" t="s">
        <v>2399</v>
      </c>
      <c r="C15" s="51"/>
      <c r="E15" s="56"/>
      <c r="F15" s="51"/>
    </row>
    <row r="16" spans="1:6" s="52" customFormat="1" ht="12" thickBot="1" x14ac:dyDescent="0.3">
      <c r="A16" s="51"/>
      <c r="B16" s="1" t="s">
        <v>2400</v>
      </c>
      <c r="C16" s="51"/>
      <c r="E16" s="2"/>
      <c r="F16" s="51"/>
    </row>
    <row r="17" spans="1:6" s="52" customFormat="1" x14ac:dyDescent="0.25">
      <c r="A17" s="51"/>
      <c r="B17" s="2"/>
      <c r="C17" s="51"/>
      <c r="E17" s="2"/>
      <c r="F17" s="51"/>
    </row>
    <row r="18" spans="1:6" s="52" customFormat="1" ht="12" thickBot="1" x14ac:dyDescent="0.3">
      <c r="A18" s="51"/>
      <c r="B18" s="2"/>
      <c r="C18" s="51"/>
      <c r="E18" s="2"/>
      <c r="F18" s="51"/>
    </row>
    <row r="19" spans="1:6" s="52" customFormat="1" ht="12.75" x14ac:dyDescent="0.2">
      <c r="A19" s="51"/>
      <c r="B19" s="93" t="s">
        <v>2482</v>
      </c>
      <c r="C19" s="85"/>
      <c r="E19" s="2"/>
      <c r="F19" s="51"/>
    </row>
    <row r="20" spans="1:6" s="52" customFormat="1" x14ac:dyDescent="0.25">
      <c r="A20" s="51"/>
      <c r="B20" s="122" t="s">
        <v>2477</v>
      </c>
      <c r="C20" s="123">
        <v>1</v>
      </c>
      <c r="E20" s="2"/>
      <c r="F20" s="51"/>
    </row>
    <row r="21" spans="1:6" s="52" customFormat="1" x14ac:dyDescent="0.25">
      <c r="A21" s="51"/>
      <c r="B21" s="122" t="s">
        <v>2478</v>
      </c>
      <c r="C21" s="123">
        <v>2</v>
      </c>
      <c r="E21" s="2"/>
      <c r="F21" s="51"/>
    </row>
    <row r="22" spans="1:6" s="52" customFormat="1" x14ac:dyDescent="0.25">
      <c r="A22" s="51"/>
      <c r="B22" s="122" t="s">
        <v>2479</v>
      </c>
      <c r="C22" s="123">
        <v>3</v>
      </c>
      <c r="E22" s="2"/>
      <c r="F22" s="51"/>
    </row>
    <row r="23" spans="1:6" s="52" customFormat="1" x14ac:dyDescent="0.25">
      <c r="A23" s="51"/>
      <c r="B23" s="124" t="s">
        <v>2480</v>
      </c>
      <c r="C23" s="123">
        <v>4</v>
      </c>
      <c r="E23" s="2"/>
      <c r="F23" s="51"/>
    </row>
    <row r="24" spans="1:6" s="52" customFormat="1" x14ac:dyDescent="0.25">
      <c r="A24" s="51"/>
      <c r="B24" s="122" t="s">
        <v>2481</v>
      </c>
      <c r="C24" s="123">
        <v>5</v>
      </c>
      <c r="E24" s="2"/>
      <c r="F24" s="51"/>
    </row>
    <row r="25" spans="1:6" s="52" customFormat="1" x14ac:dyDescent="0.25">
      <c r="A25" s="51"/>
      <c r="B25" s="124" t="s">
        <v>2563</v>
      </c>
      <c r="C25" s="123">
        <v>6</v>
      </c>
      <c r="E25" s="2"/>
      <c r="F25" s="51"/>
    </row>
    <row r="26" spans="1:6" s="52" customFormat="1" x14ac:dyDescent="0.25">
      <c r="A26" s="51"/>
      <c r="B26" s="51"/>
      <c r="C26" s="75"/>
      <c r="E26" s="2"/>
      <c r="F26" s="51"/>
    </row>
    <row r="27" spans="1:6" s="52" customFormat="1" ht="12" thickBot="1" x14ac:dyDescent="0.3">
      <c r="A27" s="51"/>
      <c r="B27" s="75"/>
      <c r="C27" s="75"/>
      <c r="E27" s="2"/>
      <c r="F27" s="51"/>
    </row>
    <row r="28" spans="1:6" s="52" customFormat="1" ht="12.75" x14ac:dyDescent="0.2">
      <c r="A28" s="51"/>
      <c r="B28" s="93" t="s">
        <v>2513</v>
      </c>
      <c r="C28" s="88"/>
      <c r="E28" s="2"/>
      <c r="F28" s="51"/>
    </row>
    <row r="29" spans="1:6" s="52" customFormat="1" ht="18" x14ac:dyDescent="0.25">
      <c r="A29" s="51"/>
      <c r="B29" s="125" t="s">
        <v>2483</v>
      </c>
      <c r="C29" s="129" t="s">
        <v>2503</v>
      </c>
      <c r="E29" s="2"/>
      <c r="F29" s="51"/>
    </row>
    <row r="30" spans="1:6" s="52" customFormat="1" x14ac:dyDescent="0.25">
      <c r="A30" s="51"/>
      <c r="B30" s="125" t="s">
        <v>2484</v>
      </c>
      <c r="C30" s="129" t="s">
        <v>2503</v>
      </c>
      <c r="F30" s="51"/>
    </row>
    <row r="31" spans="1:6" s="52" customFormat="1" x14ac:dyDescent="0.25">
      <c r="A31" s="51"/>
      <c r="B31" s="127" t="s">
        <v>2485</v>
      </c>
      <c r="C31" s="123" t="s">
        <v>2504</v>
      </c>
      <c r="F31" s="51"/>
    </row>
    <row r="32" spans="1:6" s="52" customFormat="1" x14ac:dyDescent="0.25">
      <c r="A32" s="51"/>
      <c r="B32" s="125" t="s">
        <v>2486</v>
      </c>
      <c r="C32" s="128" t="s">
        <v>2504</v>
      </c>
      <c r="F32" s="51"/>
    </row>
    <row r="33" spans="1:6" s="52" customFormat="1" ht="18" x14ac:dyDescent="0.25">
      <c r="A33" s="51"/>
      <c r="B33" s="125" t="s">
        <v>2487</v>
      </c>
      <c r="C33" s="128" t="s">
        <v>2505</v>
      </c>
      <c r="F33" s="51"/>
    </row>
    <row r="34" spans="1:6" s="52" customFormat="1" ht="18" x14ac:dyDescent="0.25">
      <c r="A34" s="51"/>
      <c r="B34" s="126" t="s">
        <v>2488</v>
      </c>
      <c r="C34" s="128" t="s">
        <v>2505</v>
      </c>
      <c r="F34" s="51"/>
    </row>
    <row r="35" spans="1:6" s="52" customFormat="1" x14ac:dyDescent="0.25">
      <c r="A35" s="51"/>
      <c r="B35" s="125" t="s">
        <v>2489</v>
      </c>
      <c r="C35" s="128" t="s">
        <v>2506</v>
      </c>
      <c r="F35" s="51"/>
    </row>
    <row r="36" spans="1:6" s="52" customFormat="1" x14ac:dyDescent="0.25">
      <c r="A36" s="51"/>
      <c r="B36" s="125" t="s">
        <v>2490</v>
      </c>
      <c r="C36" s="128" t="s">
        <v>2506</v>
      </c>
      <c r="F36" s="51"/>
    </row>
    <row r="37" spans="1:6" s="52" customFormat="1" x14ac:dyDescent="0.25">
      <c r="A37" s="51"/>
      <c r="B37" s="127" t="s">
        <v>2491</v>
      </c>
      <c r="C37" s="128" t="s">
        <v>2507</v>
      </c>
      <c r="F37" s="51"/>
    </row>
    <row r="38" spans="1:6" s="52" customFormat="1" ht="18" x14ac:dyDescent="0.25">
      <c r="A38" s="51"/>
      <c r="B38" s="125" t="s">
        <v>2492</v>
      </c>
      <c r="C38" s="128" t="s">
        <v>2507</v>
      </c>
      <c r="F38" s="51"/>
    </row>
    <row r="39" spans="1:6" s="52" customFormat="1" x14ac:dyDescent="0.25">
      <c r="A39" s="51"/>
      <c r="B39" s="125" t="s">
        <v>2493</v>
      </c>
      <c r="C39" s="128" t="s">
        <v>2508</v>
      </c>
      <c r="F39" s="51"/>
    </row>
    <row r="40" spans="1:6" s="52" customFormat="1" x14ac:dyDescent="0.25">
      <c r="A40" s="51"/>
      <c r="B40" s="127" t="s">
        <v>2494</v>
      </c>
      <c r="C40" s="128" t="s">
        <v>2508</v>
      </c>
      <c r="F40" s="51"/>
    </row>
    <row r="41" spans="1:6" s="52" customFormat="1" x14ac:dyDescent="0.25">
      <c r="A41" s="51"/>
      <c r="B41" s="125" t="s">
        <v>2495</v>
      </c>
      <c r="C41" s="128" t="s">
        <v>2509</v>
      </c>
      <c r="F41" s="51"/>
    </row>
    <row r="42" spans="1:6" s="52" customFormat="1" x14ac:dyDescent="0.25">
      <c r="A42" s="51"/>
      <c r="B42" s="125" t="s">
        <v>2496</v>
      </c>
      <c r="C42" s="128" t="s">
        <v>2509</v>
      </c>
      <c r="F42" s="51"/>
    </row>
    <row r="43" spans="1:6" s="52" customFormat="1" x14ac:dyDescent="0.25">
      <c r="A43" s="51"/>
      <c r="B43" s="127" t="s">
        <v>2497</v>
      </c>
      <c r="C43" s="128" t="s">
        <v>2510</v>
      </c>
      <c r="F43" s="51"/>
    </row>
    <row r="44" spans="1:6" s="52" customFormat="1" ht="18" x14ac:dyDescent="0.25">
      <c r="A44" s="51"/>
      <c r="B44" s="125" t="s">
        <v>2498</v>
      </c>
      <c r="C44" s="128" t="s">
        <v>2510</v>
      </c>
      <c r="F44" s="51"/>
    </row>
    <row r="45" spans="1:6" s="52" customFormat="1" ht="18" x14ac:dyDescent="0.25">
      <c r="A45" s="51"/>
      <c r="B45" s="125" t="s">
        <v>2499</v>
      </c>
      <c r="C45" s="128" t="s">
        <v>2511</v>
      </c>
      <c r="F45" s="51"/>
    </row>
    <row r="46" spans="1:6" s="52" customFormat="1" x14ac:dyDescent="0.25">
      <c r="A46" s="51"/>
      <c r="B46" s="127" t="s">
        <v>2500</v>
      </c>
      <c r="C46" s="128" t="s">
        <v>2511</v>
      </c>
      <c r="F46" s="51"/>
    </row>
    <row r="47" spans="1:6" s="52" customFormat="1" x14ac:dyDescent="0.25">
      <c r="A47" s="51"/>
      <c r="B47" s="125" t="s">
        <v>2501</v>
      </c>
      <c r="C47" s="128" t="s">
        <v>2512</v>
      </c>
      <c r="F47" s="51"/>
    </row>
    <row r="48" spans="1:6" s="52" customFormat="1" x14ac:dyDescent="0.25">
      <c r="A48" s="51"/>
      <c r="B48" s="127" t="s">
        <v>2502</v>
      </c>
      <c r="C48" s="128" t="s">
        <v>2512</v>
      </c>
      <c r="F48" s="51"/>
    </row>
    <row r="49" spans="1:5" s="51" customFormat="1" x14ac:dyDescent="0.25">
      <c r="B49" s="127" t="s">
        <v>2565</v>
      </c>
      <c r="C49" s="128" t="s">
        <v>2564</v>
      </c>
      <c r="E49" s="52"/>
    </row>
    <row r="50" spans="1:5" s="51" customFormat="1" x14ac:dyDescent="0.25">
      <c r="E50" s="52"/>
    </row>
    <row r="51" spans="1:5" ht="12" thickBot="1" x14ac:dyDescent="0.25">
      <c r="A51" s="78" t="s">
        <v>0</v>
      </c>
      <c r="B51" s="75"/>
      <c r="C51" s="75"/>
    </row>
    <row r="52" spans="1:5" ht="12.75" x14ac:dyDescent="0.2">
      <c r="A52" s="60" t="s">
        <v>2</v>
      </c>
      <c r="B52" s="93" t="s">
        <v>2466</v>
      </c>
      <c r="C52" s="75"/>
    </row>
    <row r="53" spans="1:5" x14ac:dyDescent="0.2">
      <c r="A53" s="60" t="s">
        <v>4</v>
      </c>
      <c r="B53" s="86" t="s">
        <v>2467</v>
      </c>
      <c r="C53" s="51"/>
    </row>
    <row r="54" spans="1:5" ht="12" thickBot="1" x14ac:dyDescent="0.25">
      <c r="A54" s="60" t="s">
        <v>6</v>
      </c>
      <c r="B54" s="87" t="s">
        <v>2468</v>
      </c>
      <c r="C54" s="51"/>
    </row>
    <row r="55" spans="1:5" x14ac:dyDescent="0.2">
      <c r="A55" s="60" t="s">
        <v>8</v>
      </c>
      <c r="B55" s="51"/>
      <c r="C55" s="51"/>
    </row>
    <row r="56" spans="1:5" x14ac:dyDescent="0.2">
      <c r="A56" s="60" t="s">
        <v>10</v>
      </c>
      <c r="B56" s="79" t="s">
        <v>1</v>
      </c>
    </row>
    <row r="57" spans="1:5" x14ac:dyDescent="0.2">
      <c r="A57" s="60" t="s">
        <v>12</v>
      </c>
      <c r="B57" s="61" t="s">
        <v>3</v>
      </c>
    </row>
    <row r="58" spans="1:5" x14ac:dyDescent="0.2">
      <c r="A58" s="60" t="s">
        <v>14</v>
      </c>
      <c r="B58" s="61" t="s">
        <v>5</v>
      </c>
    </row>
    <row r="59" spans="1:5" x14ac:dyDescent="0.2">
      <c r="A59" s="60" t="s">
        <v>16</v>
      </c>
      <c r="B59" s="61" t="s">
        <v>7</v>
      </c>
    </row>
    <row r="60" spans="1:5" x14ac:dyDescent="0.2">
      <c r="A60" s="60" t="s">
        <v>18</v>
      </c>
      <c r="B60" s="61" t="s">
        <v>9</v>
      </c>
    </row>
    <row r="61" spans="1:5" x14ac:dyDescent="0.2">
      <c r="A61" s="60" t="s">
        <v>20</v>
      </c>
      <c r="B61" s="61" t="s">
        <v>11</v>
      </c>
    </row>
    <row r="62" spans="1:5" x14ac:dyDescent="0.2">
      <c r="A62" s="60" t="s">
        <v>22</v>
      </c>
      <c r="B62" s="61" t="s">
        <v>13</v>
      </c>
    </row>
    <row r="63" spans="1:5" x14ac:dyDescent="0.2">
      <c r="A63" s="60" t="s">
        <v>24</v>
      </c>
      <c r="B63" s="61" t="s">
        <v>15</v>
      </c>
    </row>
    <row r="64" spans="1:5" x14ac:dyDescent="0.2">
      <c r="A64" s="60" t="s">
        <v>26</v>
      </c>
      <c r="B64" s="61" t="s">
        <v>17</v>
      </c>
    </row>
    <row r="65" spans="1:2" x14ac:dyDescent="0.2">
      <c r="A65" s="60" t="s">
        <v>28</v>
      </c>
      <c r="B65" s="61" t="s">
        <v>19</v>
      </c>
    </row>
    <row r="66" spans="1:2" x14ac:dyDescent="0.2">
      <c r="A66" s="60" t="s">
        <v>30</v>
      </c>
      <c r="B66" s="61" t="s">
        <v>21</v>
      </c>
    </row>
    <row r="67" spans="1:2" x14ac:dyDescent="0.2">
      <c r="A67" s="60" t="s">
        <v>32</v>
      </c>
      <c r="B67" s="61" t="s">
        <v>23</v>
      </c>
    </row>
    <row r="68" spans="1:2" x14ac:dyDescent="0.2">
      <c r="A68" s="60" t="s">
        <v>34</v>
      </c>
      <c r="B68" s="61" t="s">
        <v>25</v>
      </c>
    </row>
    <row r="69" spans="1:2" x14ac:dyDescent="0.2">
      <c r="A69" s="60" t="s">
        <v>36</v>
      </c>
      <c r="B69" s="61" t="s">
        <v>27</v>
      </c>
    </row>
    <row r="70" spans="1:2" x14ac:dyDescent="0.2">
      <c r="A70" s="60" t="s">
        <v>38</v>
      </c>
      <c r="B70" s="61" t="s">
        <v>29</v>
      </c>
    </row>
    <row r="71" spans="1:2" x14ac:dyDescent="0.2">
      <c r="A71" s="60" t="s">
        <v>40</v>
      </c>
      <c r="B71" s="61" t="s">
        <v>31</v>
      </c>
    </row>
    <row r="72" spans="1:2" x14ac:dyDescent="0.2">
      <c r="A72" s="60" t="s">
        <v>42</v>
      </c>
      <c r="B72" s="61" t="s">
        <v>33</v>
      </c>
    </row>
    <row r="73" spans="1:2" x14ac:dyDescent="0.2">
      <c r="A73" s="60" t="s">
        <v>44</v>
      </c>
      <c r="B73" s="61" t="s">
        <v>35</v>
      </c>
    </row>
    <row r="74" spans="1:2" x14ac:dyDescent="0.2">
      <c r="A74" s="60" t="s">
        <v>46</v>
      </c>
      <c r="B74" s="61" t="s">
        <v>37</v>
      </c>
    </row>
    <row r="75" spans="1:2" x14ac:dyDescent="0.2">
      <c r="A75" s="60" t="s">
        <v>48</v>
      </c>
      <c r="B75" s="61" t="s">
        <v>39</v>
      </c>
    </row>
    <row r="76" spans="1:2" x14ac:dyDescent="0.2">
      <c r="A76" s="60" t="s">
        <v>50</v>
      </c>
      <c r="B76" s="61" t="s">
        <v>41</v>
      </c>
    </row>
    <row r="77" spans="1:2" x14ac:dyDescent="0.2">
      <c r="A77" s="60" t="s">
        <v>52</v>
      </c>
      <c r="B77" s="61" t="s">
        <v>43</v>
      </c>
    </row>
    <row r="78" spans="1:2" x14ac:dyDescent="0.2">
      <c r="A78" s="60" t="s">
        <v>53</v>
      </c>
      <c r="B78" s="61" t="s">
        <v>45</v>
      </c>
    </row>
    <row r="79" spans="1:2" x14ac:dyDescent="0.2">
      <c r="A79" s="60" t="s">
        <v>55</v>
      </c>
      <c r="B79" s="61" t="s">
        <v>47</v>
      </c>
    </row>
    <row r="80" spans="1:2" x14ac:dyDescent="0.2">
      <c r="A80" s="60" t="s">
        <v>57</v>
      </c>
      <c r="B80" s="61" t="s">
        <v>49</v>
      </c>
    </row>
    <row r="81" spans="1:2" x14ac:dyDescent="0.2">
      <c r="A81" s="60" t="s">
        <v>59</v>
      </c>
      <c r="B81" s="61" t="s">
        <v>51</v>
      </c>
    </row>
    <row r="82" spans="1:2" x14ac:dyDescent="0.2">
      <c r="A82" s="60" t="s">
        <v>61</v>
      </c>
      <c r="B82" s="61" t="s">
        <v>51</v>
      </c>
    </row>
    <row r="83" spans="1:2" x14ac:dyDescent="0.2">
      <c r="A83" s="60" t="s">
        <v>63</v>
      </c>
      <c r="B83" s="61" t="s">
        <v>54</v>
      </c>
    </row>
    <row r="84" spans="1:2" x14ac:dyDescent="0.2">
      <c r="A84" s="60" t="s">
        <v>64</v>
      </c>
      <c r="B84" s="61" t="s">
        <v>56</v>
      </c>
    </row>
    <row r="85" spans="1:2" x14ac:dyDescent="0.2">
      <c r="A85" s="60" t="s">
        <v>66</v>
      </c>
      <c r="B85" s="61" t="s">
        <v>58</v>
      </c>
    </row>
    <row r="86" spans="1:2" x14ac:dyDescent="0.2">
      <c r="A86" s="60" t="s">
        <v>68</v>
      </c>
      <c r="B86" s="61" t="s">
        <v>60</v>
      </c>
    </row>
    <row r="87" spans="1:2" x14ac:dyDescent="0.2">
      <c r="A87" s="60" t="s">
        <v>70</v>
      </c>
      <c r="B87" s="61" t="s">
        <v>62</v>
      </c>
    </row>
    <row r="88" spans="1:2" x14ac:dyDescent="0.2">
      <c r="A88" s="60" t="s">
        <v>72</v>
      </c>
      <c r="B88" s="61" t="s">
        <v>62</v>
      </c>
    </row>
    <row r="89" spans="1:2" x14ac:dyDescent="0.2">
      <c r="A89" s="60" t="s">
        <v>74</v>
      </c>
      <c r="B89" s="61" t="s">
        <v>65</v>
      </c>
    </row>
    <row r="90" spans="1:2" x14ac:dyDescent="0.2">
      <c r="A90" s="60" t="s">
        <v>76</v>
      </c>
      <c r="B90" s="61" t="s">
        <v>67</v>
      </c>
    </row>
    <row r="91" spans="1:2" x14ac:dyDescent="0.2">
      <c r="A91" s="60" t="s">
        <v>78</v>
      </c>
      <c r="B91" s="61" t="s">
        <v>69</v>
      </c>
    </row>
    <row r="92" spans="1:2" x14ac:dyDescent="0.2">
      <c r="A92" s="60" t="s">
        <v>80</v>
      </c>
      <c r="B92" s="61" t="s">
        <v>71</v>
      </c>
    </row>
    <row r="93" spans="1:2" x14ac:dyDescent="0.2">
      <c r="A93" s="60" t="s">
        <v>82</v>
      </c>
      <c r="B93" s="61" t="s">
        <v>73</v>
      </c>
    </row>
    <row r="94" spans="1:2" x14ac:dyDescent="0.2">
      <c r="A94" s="60" t="s">
        <v>84</v>
      </c>
      <c r="B94" s="61" t="s">
        <v>75</v>
      </c>
    </row>
    <row r="95" spans="1:2" x14ac:dyDescent="0.2">
      <c r="A95" s="60" t="s">
        <v>86</v>
      </c>
      <c r="B95" s="61" t="s">
        <v>77</v>
      </c>
    </row>
    <row r="96" spans="1:2" x14ac:dyDescent="0.2">
      <c r="A96" s="60" t="s">
        <v>87</v>
      </c>
      <c r="B96" s="61" t="s">
        <v>79</v>
      </c>
    </row>
    <row r="97" spans="1:2" x14ac:dyDescent="0.2">
      <c r="A97" s="60" t="s">
        <v>89</v>
      </c>
      <c r="B97" s="61" t="s">
        <v>81</v>
      </c>
    </row>
    <row r="98" spans="1:2" x14ac:dyDescent="0.2">
      <c r="A98" s="60" t="s">
        <v>91</v>
      </c>
      <c r="B98" s="61" t="s">
        <v>83</v>
      </c>
    </row>
    <row r="99" spans="1:2" x14ac:dyDescent="0.2">
      <c r="A99" s="60" t="s">
        <v>93</v>
      </c>
      <c r="B99" s="61" t="s">
        <v>85</v>
      </c>
    </row>
    <row r="100" spans="1:2" x14ac:dyDescent="0.2">
      <c r="A100" s="60" t="s">
        <v>95</v>
      </c>
      <c r="B100" s="61" t="s">
        <v>85</v>
      </c>
    </row>
    <row r="101" spans="1:2" x14ac:dyDescent="0.2">
      <c r="A101" s="60" t="s">
        <v>97</v>
      </c>
      <c r="B101" s="61" t="s">
        <v>88</v>
      </c>
    </row>
    <row r="102" spans="1:2" x14ac:dyDescent="0.2">
      <c r="A102" s="60" t="s">
        <v>99</v>
      </c>
      <c r="B102" s="61" t="s">
        <v>90</v>
      </c>
    </row>
    <row r="103" spans="1:2" x14ac:dyDescent="0.2">
      <c r="A103" s="60" t="s">
        <v>101</v>
      </c>
      <c r="B103" s="61" t="s">
        <v>92</v>
      </c>
    </row>
    <row r="104" spans="1:2" x14ac:dyDescent="0.2">
      <c r="A104" s="60" t="s">
        <v>103</v>
      </c>
      <c r="B104" s="61" t="s">
        <v>94</v>
      </c>
    </row>
    <row r="105" spans="1:2" x14ac:dyDescent="0.2">
      <c r="A105" s="60" t="s">
        <v>105</v>
      </c>
      <c r="B105" s="61" t="s">
        <v>96</v>
      </c>
    </row>
    <row r="106" spans="1:2" x14ac:dyDescent="0.2">
      <c r="A106" s="60" t="s">
        <v>107</v>
      </c>
      <c r="B106" s="61" t="s">
        <v>98</v>
      </c>
    </row>
    <row r="107" spans="1:2" x14ac:dyDescent="0.2">
      <c r="A107" s="60" t="s">
        <v>109</v>
      </c>
      <c r="B107" s="61" t="s">
        <v>100</v>
      </c>
    </row>
    <row r="108" spans="1:2" x14ac:dyDescent="0.2">
      <c r="A108" s="60" t="s">
        <v>111</v>
      </c>
      <c r="B108" s="61" t="s">
        <v>102</v>
      </c>
    </row>
    <row r="109" spans="1:2" x14ac:dyDescent="0.2">
      <c r="A109" s="60" t="s">
        <v>113</v>
      </c>
      <c r="B109" s="61" t="s">
        <v>104</v>
      </c>
    </row>
    <row r="110" spans="1:2" x14ac:dyDescent="0.2">
      <c r="A110" s="60" t="s">
        <v>115</v>
      </c>
      <c r="B110" s="61" t="s">
        <v>106</v>
      </c>
    </row>
    <row r="111" spans="1:2" x14ac:dyDescent="0.2">
      <c r="A111" s="60" t="s">
        <v>117</v>
      </c>
      <c r="B111" s="61" t="s">
        <v>108</v>
      </c>
    </row>
    <row r="112" spans="1:2" x14ac:dyDescent="0.2">
      <c r="A112" s="60" t="s">
        <v>119</v>
      </c>
      <c r="B112" s="61" t="s">
        <v>110</v>
      </c>
    </row>
    <row r="113" spans="1:2" x14ac:dyDescent="0.2">
      <c r="A113" s="60" t="s">
        <v>120</v>
      </c>
      <c r="B113" s="61" t="s">
        <v>112</v>
      </c>
    </row>
    <row r="114" spans="1:2" x14ac:dyDescent="0.2">
      <c r="A114" s="60" t="s">
        <v>122</v>
      </c>
      <c r="B114" s="61" t="s">
        <v>114</v>
      </c>
    </row>
    <row r="115" spans="1:2" x14ac:dyDescent="0.2">
      <c r="A115" s="60" t="s">
        <v>124</v>
      </c>
      <c r="B115" s="61" t="s">
        <v>116</v>
      </c>
    </row>
    <row r="116" spans="1:2" x14ac:dyDescent="0.2">
      <c r="A116" s="60" t="s">
        <v>126</v>
      </c>
      <c r="B116" s="61" t="s">
        <v>118</v>
      </c>
    </row>
    <row r="117" spans="1:2" x14ac:dyDescent="0.2">
      <c r="A117" s="60" t="s">
        <v>128</v>
      </c>
      <c r="B117" s="61" t="s">
        <v>118</v>
      </c>
    </row>
    <row r="118" spans="1:2" x14ac:dyDescent="0.2">
      <c r="A118" s="60" t="s">
        <v>130</v>
      </c>
      <c r="B118" s="61" t="s">
        <v>121</v>
      </c>
    </row>
    <row r="119" spans="1:2" x14ac:dyDescent="0.2">
      <c r="A119" s="60" t="s">
        <v>132</v>
      </c>
      <c r="B119" s="61" t="s">
        <v>123</v>
      </c>
    </row>
    <row r="120" spans="1:2" x14ac:dyDescent="0.2">
      <c r="A120" s="60" t="s">
        <v>134</v>
      </c>
      <c r="B120" s="61" t="s">
        <v>125</v>
      </c>
    </row>
    <row r="121" spans="1:2" x14ac:dyDescent="0.2">
      <c r="A121" s="60" t="s">
        <v>136</v>
      </c>
      <c r="B121" s="61" t="s">
        <v>127</v>
      </c>
    </row>
    <row r="122" spans="1:2" x14ac:dyDescent="0.2">
      <c r="A122" s="60" t="s">
        <v>138</v>
      </c>
      <c r="B122" s="61" t="s">
        <v>129</v>
      </c>
    </row>
    <row r="123" spans="1:2" x14ac:dyDescent="0.2">
      <c r="A123" s="60" t="s">
        <v>140</v>
      </c>
      <c r="B123" s="61" t="s">
        <v>131</v>
      </c>
    </row>
    <row r="124" spans="1:2" x14ac:dyDescent="0.2">
      <c r="A124" s="60" t="s">
        <v>142</v>
      </c>
      <c r="B124" s="61" t="s">
        <v>133</v>
      </c>
    </row>
    <row r="125" spans="1:2" x14ac:dyDescent="0.2">
      <c r="A125" s="60" t="s">
        <v>144</v>
      </c>
      <c r="B125" s="61" t="s">
        <v>135</v>
      </c>
    </row>
    <row r="126" spans="1:2" x14ac:dyDescent="0.2">
      <c r="A126" s="60" t="s">
        <v>146</v>
      </c>
      <c r="B126" s="61" t="s">
        <v>137</v>
      </c>
    </row>
    <row r="127" spans="1:2" x14ac:dyDescent="0.2">
      <c r="A127" s="60" t="s">
        <v>148</v>
      </c>
      <c r="B127" s="61" t="s">
        <v>139</v>
      </c>
    </row>
    <row r="128" spans="1:2" x14ac:dyDescent="0.2">
      <c r="A128" s="60" t="s">
        <v>150</v>
      </c>
      <c r="B128" s="61" t="s">
        <v>141</v>
      </c>
    </row>
    <row r="129" spans="1:2" x14ac:dyDescent="0.2">
      <c r="A129" s="60" t="s">
        <v>152</v>
      </c>
      <c r="B129" s="61" t="s">
        <v>143</v>
      </c>
    </row>
    <row r="130" spans="1:2" x14ac:dyDescent="0.2">
      <c r="A130" s="60" t="s">
        <v>154</v>
      </c>
      <c r="B130" s="61" t="s">
        <v>145</v>
      </c>
    </row>
    <row r="131" spans="1:2" x14ac:dyDescent="0.2">
      <c r="A131" s="60" t="s">
        <v>156</v>
      </c>
      <c r="B131" s="61" t="s">
        <v>147</v>
      </c>
    </row>
    <row r="132" spans="1:2" x14ac:dyDescent="0.2">
      <c r="A132" s="60" t="s">
        <v>157</v>
      </c>
      <c r="B132" s="61" t="s">
        <v>149</v>
      </c>
    </row>
    <row r="133" spans="1:2" x14ac:dyDescent="0.2">
      <c r="A133" s="60" t="s">
        <v>159</v>
      </c>
      <c r="B133" s="61" t="s">
        <v>151</v>
      </c>
    </row>
    <row r="134" spans="1:2" x14ac:dyDescent="0.2">
      <c r="A134" s="60" t="s">
        <v>161</v>
      </c>
      <c r="B134" s="61" t="s">
        <v>153</v>
      </c>
    </row>
    <row r="135" spans="1:2" x14ac:dyDescent="0.2">
      <c r="A135" s="60" t="s">
        <v>163</v>
      </c>
      <c r="B135" s="61" t="s">
        <v>155</v>
      </c>
    </row>
    <row r="136" spans="1:2" x14ac:dyDescent="0.2">
      <c r="A136" s="60" t="s">
        <v>165</v>
      </c>
      <c r="B136" s="61" t="s">
        <v>155</v>
      </c>
    </row>
    <row r="137" spans="1:2" x14ac:dyDescent="0.2">
      <c r="A137" s="60" t="s">
        <v>167</v>
      </c>
      <c r="B137" s="61" t="s">
        <v>158</v>
      </c>
    </row>
    <row r="138" spans="1:2" x14ac:dyDescent="0.2">
      <c r="A138" s="60" t="s">
        <v>169</v>
      </c>
      <c r="B138" s="61" t="s">
        <v>160</v>
      </c>
    </row>
    <row r="139" spans="1:2" x14ac:dyDescent="0.2">
      <c r="A139" s="60" t="s">
        <v>171</v>
      </c>
      <c r="B139" s="61" t="s">
        <v>162</v>
      </c>
    </row>
    <row r="140" spans="1:2" x14ac:dyDescent="0.2">
      <c r="A140" s="60" t="s">
        <v>173</v>
      </c>
      <c r="B140" s="61" t="s">
        <v>164</v>
      </c>
    </row>
    <row r="141" spans="1:2" x14ac:dyDescent="0.2">
      <c r="A141" s="60" t="s">
        <v>175</v>
      </c>
      <c r="B141" s="61" t="s">
        <v>166</v>
      </c>
    </row>
    <row r="142" spans="1:2" x14ac:dyDescent="0.2">
      <c r="A142" s="60" t="s">
        <v>177</v>
      </c>
      <c r="B142" s="61" t="s">
        <v>168</v>
      </c>
    </row>
    <row r="143" spans="1:2" x14ac:dyDescent="0.2">
      <c r="A143" s="60" t="s">
        <v>178</v>
      </c>
      <c r="B143" s="61" t="s">
        <v>170</v>
      </c>
    </row>
    <row r="144" spans="1:2" x14ac:dyDescent="0.2">
      <c r="A144" s="60" t="s">
        <v>180</v>
      </c>
      <c r="B144" s="61" t="s">
        <v>172</v>
      </c>
    </row>
    <row r="145" spans="1:2" x14ac:dyDescent="0.2">
      <c r="A145" s="60" t="s">
        <v>182</v>
      </c>
      <c r="B145" s="61" t="s">
        <v>174</v>
      </c>
    </row>
    <row r="146" spans="1:2" x14ac:dyDescent="0.2">
      <c r="A146" s="60" t="s">
        <v>184</v>
      </c>
      <c r="B146" s="61" t="s">
        <v>176</v>
      </c>
    </row>
    <row r="147" spans="1:2" x14ac:dyDescent="0.2">
      <c r="A147" s="60" t="s">
        <v>186</v>
      </c>
      <c r="B147" s="61" t="s">
        <v>176</v>
      </c>
    </row>
    <row r="148" spans="1:2" x14ac:dyDescent="0.2">
      <c r="A148" s="60" t="s">
        <v>188</v>
      </c>
      <c r="B148" s="61" t="s">
        <v>179</v>
      </c>
    </row>
    <row r="149" spans="1:2" x14ac:dyDescent="0.2">
      <c r="A149" s="60" t="s">
        <v>190</v>
      </c>
      <c r="B149" s="61" t="s">
        <v>181</v>
      </c>
    </row>
    <row r="150" spans="1:2" x14ac:dyDescent="0.2">
      <c r="A150" s="60" t="s">
        <v>192</v>
      </c>
      <c r="B150" s="61" t="s">
        <v>183</v>
      </c>
    </row>
    <row r="151" spans="1:2" x14ac:dyDescent="0.2">
      <c r="A151" s="60" t="s">
        <v>194</v>
      </c>
      <c r="B151" s="61" t="s">
        <v>185</v>
      </c>
    </row>
    <row r="152" spans="1:2" x14ac:dyDescent="0.2">
      <c r="A152" s="60" t="s">
        <v>196</v>
      </c>
      <c r="B152" s="61" t="s">
        <v>187</v>
      </c>
    </row>
    <row r="153" spans="1:2" x14ac:dyDescent="0.2">
      <c r="A153" s="60" t="s">
        <v>198</v>
      </c>
      <c r="B153" s="61" t="s">
        <v>189</v>
      </c>
    </row>
    <row r="154" spans="1:2" x14ac:dyDescent="0.2">
      <c r="A154" s="60" t="s">
        <v>200</v>
      </c>
      <c r="B154" s="61" t="s">
        <v>191</v>
      </c>
    </row>
    <row r="155" spans="1:2" x14ac:dyDescent="0.2">
      <c r="A155" s="60" t="s">
        <v>201</v>
      </c>
      <c r="B155" s="61" t="s">
        <v>193</v>
      </c>
    </row>
    <row r="156" spans="1:2" x14ac:dyDescent="0.2">
      <c r="A156" s="60" t="s">
        <v>202</v>
      </c>
      <c r="B156" s="61" t="s">
        <v>195</v>
      </c>
    </row>
    <row r="157" spans="1:2" x14ac:dyDescent="0.2">
      <c r="A157" s="60" t="s">
        <v>203</v>
      </c>
      <c r="B157" s="61" t="s">
        <v>197</v>
      </c>
    </row>
    <row r="158" spans="1:2" x14ac:dyDescent="0.2">
      <c r="A158" s="60" t="s">
        <v>204</v>
      </c>
      <c r="B158" s="61" t="s">
        <v>199</v>
      </c>
    </row>
    <row r="159" spans="1:2" x14ac:dyDescent="0.2">
      <c r="A159" s="60" t="s">
        <v>206</v>
      </c>
      <c r="B159" s="61" t="s">
        <v>187</v>
      </c>
    </row>
    <row r="160" spans="1:2" x14ac:dyDescent="0.2">
      <c r="A160" s="60" t="s">
        <v>207</v>
      </c>
      <c r="B160" s="61" t="s">
        <v>189</v>
      </c>
    </row>
    <row r="161" spans="1:2" x14ac:dyDescent="0.2">
      <c r="A161" s="60" t="s">
        <v>209</v>
      </c>
      <c r="B161" s="61" t="s">
        <v>191</v>
      </c>
    </row>
    <row r="162" spans="1:2" x14ac:dyDescent="0.2">
      <c r="A162" s="60" t="s">
        <v>211</v>
      </c>
      <c r="B162" s="61" t="s">
        <v>193</v>
      </c>
    </row>
    <row r="163" spans="1:2" x14ac:dyDescent="0.2">
      <c r="A163" s="60" t="s">
        <v>213</v>
      </c>
      <c r="B163" s="61" t="s">
        <v>205</v>
      </c>
    </row>
    <row r="164" spans="1:2" x14ac:dyDescent="0.2">
      <c r="A164" s="60" t="s">
        <v>215</v>
      </c>
      <c r="B164" s="61" t="s">
        <v>197</v>
      </c>
    </row>
    <row r="165" spans="1:2" x14ac:dyDescent="0.2">
      <c r="A165" s="60" t="s">
        <v>217</v>
      </c>
      <c r="B165" s="61" t="s">
        <v>208</v>
      </c>
    </row>
    <row r="166" spans="1:2" x14ac:dyDescent="0.2">
      <c r="A166" s="60" t="s">
        <v>219</v>
      </c>
      <c r="B166" s="61" t="s">
        <v>210</v>
      </c>
    </row>
    <row r="167" spans="1:2" x14ac:dyDescent="0.2">
      <c r="A167" s="60" t="s">
        <v>221</v>
      </c>
      <c r="B167" s="61" t="s">
        <v>212</v>
      </c>
    </row>
    <row r="168" spans="1:2" x14ac:dyDescent="0.2">
      <c r="A168" s="60" t="s">
        <v>223</v>
      </c>
      <c r="B168" s="61" t="s">
        <v>214</v>
      </c>
    </row>
    <row r="169" spans="1:2" x14ac:dyDescent="0.2">
      <c r="A169" s="60" t="s">
        <v>225</v>
      </c>
      <c r="B169" s="61" t="s">
        <v>216</v>
      </c>
    </row>
    <row r="170" spans="1:2" x14ac:dyDescent="0.2">
      <c r="A170" s="60" t="s">
        <v>227</v>
      </c>
      <c r="B170" s="61" t="s">
        <v>218</v>
      </c>
    </row>
    <row r="171" spans="1:2" x14ac:dyDescent="0.2">
      <c r="A171" s="60" t="s">
        <v>229</v>
      </c>
      <c r="B171" s="61" t="s">
        <v>220</v>
      </c>
    </row>
    <row r="172" spans="1:2" x14ac:dyDescent="0.2">
      <c r="A172" s="60" t="s">
        <v>231</v>
      </c>
      <c r="B172" s="61" t="s">
        <v>222</v>
      </c>
    </row>
    <row r="173" spans="1:2" x14ac:dyDescent="0.2">
      <c r="A173" s="60" t="s">
        <v>233</v>
      </c>
      <c r="B173" s="61" t="s">
        <v>224</v>
      </c>
    </row>
    <row r="174" spans="1:2" x14ac:dyDescent="0.2">
      <c r="A174" s="60" t="s">
        <v>235</v>
      </c>
      <c r="B174" s="61" t="s">
        <v>226</v>
      </c>
    </row>
    <row r="175" spans="1:2" x14ac:dyDescent="0.2">
      <c r="A175" s="60" t="s">
        <v>237</v>
      </c>
      <c r="B175" s="61" t="s">
        <v>228</v>
      </c>
    </row>
    <row r="176" spans="1:2" x14ac:dyDescent="0.2">
      <c r="A176" s="60" t="s">
        <v>239</v>
      </c>
      <c r="B176" s="61" t="s">
        <v>230</v>
      </c>
    </row>
    <row r="177" spans="1:2" x14ac:dyDescent="0.2">
      <c r="A177" s="60" t="s">
        <v>241</v>
      </c>
      <c r="B177" s="61" t="s">
        <v>232</v>
      </c>
    </row>
    <row r="178" spans="1:2" x14ac:dyDescent="0.2">
      <c r="A178" s="60" t="s">
        <v>243</v>
      </c>
      <c r="B178" s="61" t="s">
        <v>234</v>
      </c>
    </row>
    <row r="179" spans="1:2" x14ac:dyDescent="0.2">
      <c r="A179" s="60" t="s">
        <v>245</v>
      </c>
      <c r="B179" s="61" t="s">
        <v>236</v>
      </c>
    </row>
    <row r="180" spans="1:2" x14ac:dyDescent="0.2">
      <c r="A180" s="60" t="s">
        <v>247</v>
      </c>
      <c r="B180" s="61" t="s">
        <v>238</v>
      </c>
    </row>
    <row r="181" spans="1:2" x14ac:dyDescent="0.2">
      <c r="A181" s="60" t="s">
        <v>249</v>
      </c>
      <c r="B181" s="61" t="s">
        <v>240</v>
      </c>
    </row>
    <row r="182" spans="1:2" x14ac:dyDescent="0.2">
      <c r="A182" s="60" t="s">
        <v>251</v>
      </c>
      <c r="B182" s="61" t="s">
        <v>242</v>
      </c>
    </row>
    <row r="183" spans="1:2" x14ac:dyDescent="0.2">
      <c r="A183" s="60" t="s">
        <v>253</v>
      </c>
      <c r="B183" s="61" t="s">
        <v>244</v>
      </c>
    </row>
    <row r="184" spans="1:2" x14ac:dyDescent="0.2">
      <c r="A184" s="60" t="s">
        <v>255</v>
      </c>
      <c r="B184" s="61" t="s">
        <v>246</v>
      </c>
    </row>
    <row r="185" spans="1:2" x14ac:dyDescent="0.2">
      <c r="A185" s="60" t="s">
        <v>257</v>
      </c>
      <c r="B185" s="61" t="s">
        <v>248</v>
      </c>
    </row>
    <row r="186" spans="1:2" x14ac:dyDescent="0.2">
      <c r="A186" s="60" t="s">
        <v>259</v>
      </c>
      <c r="B186" s="61" t="s">
        <v>250</v>
      </c>
    </row>
    <row r="187" spans="1:2" x14ac:dyDescent="0.2">
      <c r="A187" s="60" t="s">
        <v>261</v>
      </c>
      <c r="B187" s="61" t="s">
        <v>252</v>
      </c>
    </row>
    <row r="188" spans="1:2" x14ac:dyDescent="0.2">
      <c r="A188" s="60" t="s">
        <v>263</v>
      </c>
      <c r="B188" s="61" t="s">
        <v>254</v>
      </c>
    </row>
    <row r="189" spans="1:2" x14ac:dyDescent="0.2">
      <c r="A189" s="60" t="s">
        <v>265</v>
      </c>
      <c r="B189" s="61" t="s">
        <v>256</v>
      </c>
    </row>
    <row r="190" spans="1:2" x14ac:dyDescent="0.2">
      <c r="A190" s="60" t="s">
        <v>267</v>
      </c>
      <c r="B190" s="61" t="s">
        <v>258</v>
      </c>
    </row>
    <row r="191" spans="1:2" x14ac:dyDescent="0.2">
      <c r="A191" s="60" t="s">
        <v>269</v>
      </c>
      <c r="B191" s="61" t="s">
        <v>260</v>
      </c>
    </row>
    <row r="192" spans="1:2" x14ac:dyDescent="0.2">
      <c r="A192" s="60" t="s">
        <v>271</v>
      </c>
      <c r="B192" s="61" t="s">
        <v>262</v>
      </c>
    </row>
    <row r="193" spans="1:2" x14ac:dyDescent="0.2">
      <c r="A193" s="60" t="s">
        <v>273</v>
      </c>
      <c r="B193" s="61" t="s">
        <v>264</v>
      </c>
    </row>
    <row r="194" spans="1:2" x14ac:dyDescent="0.2">
      <c r="A194" s="60" t="s">
        <v>275</v>
      </c>
      <c r="B194" s="61" t="s">
        <v>266</v>
      </c>
    </row>
    <row r="195" spans="1:2" x14ac:dyDescent="0.2">
      <c r="A195" s="60" t="s">
        <v>276</v>
      </c>
      <c r="B195" s="61" t="s">
        <v>268</v>
      </c>
    </row>
    <row r="196" spans="1:2" x14ac:dyDescent="0.2">
      <c r="A196" s="60" t="s">
        <v>278</v>
      </c>
      <c r="B196" s="61" t="s">
        <v>270</v>
      </c>
    </row>
    <row r="197" spans="1:2" x14ac:dyDescent="0.2">
      <c r="A197" s="60" t="s">
        <v>280</v>
      </c>
      <c r="B197" s="61" t="s">
        <v>272</v>
      </c>
    </row>
    <row r="198" spans="1:2" x14ac:dyDescent="0.2">
      <c r="A198" s="60" t="s">
        <v>282</v>
      </c>
      <c r="B198" s="61" t="s">
        <v>274</v>
      </c>
    </row>
    <row r="199" spans="1:2" x14ac:dyDescent="0.2">
      <c r="A199" s="60" t="s">
        <v>284</v>
      </c>
      <c r="B199" s="61" t="s">
        <v>244</v>
      </c>
    </row>
    <row r="200" spans="1:2" x14ac:dyDescent="0.2">
      <c r="A200" s="60" t="s">
        <v>286</v>
      </c>
      <c r="B200" s="61" t="s">
        <v>277</v>
      </c>
    </row>
    <row r="201" spans="1:2" x14ac:dyDescent="0.2">
      <c r="A201" s="60" t="s">
        <v>288</v>
      </c>
      <c r="B201" s="61" t="s">
        <v>279</v>
      </c>
    </row>
    <row r="202" spans="1:2" x14ac:dyDescent="0.2">
      <c r="A202" s="60" t="s">
        <v>290</v>
      </c>
      <c r="B202" s="61" t="s">
        <v>281</v>
      </c>
    </row>
    <row r="203" spans="1:2" x14ac:dyDescent="0.2">
      <c r="A203" s="60" t="s">
        <v>292</v>
      </c>
      <c r="B203" s="61" t="s">
        <v>283</v>
      </c>
    </row>
    <row r="204" spans="1:2" x14ac:dyDescent="0.2">
      <c r="A204" s="60" t="s">
        <v>294</v>
      </c>
      <c r="B204" s="61" t="s">
        <v>285</v>
      </c>
    </row>
    <row r="205" spans="1:2" x14ac:dyDescent="0.2">
      <c r="A205" s="60" t="s">
        <v>296</v>
      </c>
      <c r="B205" s="61" t="s">
        <v>287</v>
      </c>
    </row>
    <row r="206" spans="1:2" x14ac:dyDescent="0.2">
      <c r="A206" s="60" t="s">
        <v>298</v>
      </c>
      <c r="B206" s="61" t="s">
        <v>289</v>
      </c>
    </row>
    <row r="207" spans="1:2" x14ac:dyDescent="0.2">
      <c r="A207" s="60" t="s">
        <v>300</v>
      </c>
      <c r="B207" s="61" t="s">
        <v>291</v>
      </c>
    </row>
    <row r="208" spans="1:2" x14ac:dyDescent="0.2">
      <c r="A208" s="60" t="s">
        <v>302</v>
      </c>
      <c r="B208" s="61" t="s">
        <v>293</v>
      </c>
    </row>
    <row r="209" spans="1:2" x14ac:dyDescent="0.2">
      <c r="A209" s="60" t="s">
        <v>304</v>
      </c>
      <c r="B209" s="61" t="s">
        <v>295</v>
      </c>
    </row>
    <row r="210" spans="1:2" x14ac:dyDescent="0.2">
      <c r="A210" s="60" t="s">
        <v>306</v>
      </c>
      <c r="B210" s="61" t="s">
        <v>297</v>
      </c>
    </row>
    <row r="211" spans="1:2" x14ac:dyDescent="0.2">
      <c r="A211" s="60" t="s">
        <v>308</v>
      </c>
      <c r="B211" s="61" t="s">
        <v>299</v>
      </c>
    </row>
    <row r="212" spans="1:2" x14ac:dyDescent="0.2">
      <c r="A212" s="60" t="s">
        <v>310</v>
      </c>
      <c r="B212" s="61" t="s">
        <v>301</v>
      </c>
    </row>
    <row r="213" spans="1:2" x14ac:dyDescent="0.2">
      <c r="A213" s="60" t="s">
        <v>312</v>
      </c>
      <c r="B213" s="61" t="s">
        <v>303</v>
      </c>
    </row>
    <row r="214" spans="1:2" x14ac:dyDescent="0.2">
      <c r="A214" s="60" t="s">
        <v>314</v>
      </c>
      <c r="B214" s="61" t="s">
        <v>305</v>
      </c>
    </row>
    <row r="215" spans="1:2" x14ac:dyDescent="0.2">
      <c r="A215" s="60" t="s">
        <v>316</v>
      </c>
      <c r="B215" s="61" t="s">
        <v>307</v>
      </c>
    </row>
    <row r="216" spans="1:2" x14ac:dyDescent="0.2">
      <c r="A216" s="60" t="s">
        <v>318</v>
      </c>
      <c r="B216" s="61" t="s">
        <v>309</v>
      </c>
    </row>
    <row r="217" spans="1:2" x14ac:dyDescent="0.2">
      <c r="A217" s="60" t="s">
        <v>320</v>
      </c>
      <c r="B217" s="61" t="s">
        <v>311</v>
      </c>
    </row>
    <row r="218" spans="1:2" x14ac:dyDescent="0.2">
      <c r="A218" s="60" t="s">
        <v>322</v>
      </c>
      <c r="B218" s="61" t="s">
        <v>313</v>
      </c>
    </row>
    <row r="219" spans="1:2" x14ac:dyDescent="0.2">
      <c r="A219" s="60" t="s">
        <v>324</v>
      </c>
      <c r="B219" s="61" t="s">
        <v>315</v>
      </c>
    </row>
    <row r="220" spans="1:2" x14ac:dyDescent="0.2">
      <c r="A220" s="60" t="s">
        <v>326</v>
      </c>
      <c r="B220" s="61" t="s">
        <v>317</v>
      </c>
    </row>
    <row r="221" spans="1:2" x14ac:dyDescent="0.2">
      <c r="A221" s="60" t="s">
        <v>328</v>
      </c>
      <c r="B221" s="61" t="s">
        <v>319</v>
      </c>
    </row>
    <row r="222" spans="1:2" x14ac:dyDescent="0.2">
      <c r="A222" s="60" t="s">
        <v>330</v>
      </c>
      <c r="B222" s="61" t="s">
        <v>321</v>
      </c>
    </row>
    <row r="223" spans="1:2" x14ac:dyDescent="0.2">
      <c r="A223" s="60" t="s">
        <v>332</v>
      </c>
      <c r="B223" s="61" t="s">
        <v>323</v>
      </c>
    </row>
    <row r="224" spans="1:2" x14ac:dyDescent="0.2">
      <c r="A224" s="60" t="s">
        <v>334</v>
      </c>
      <c r="B224" s="61" t="s">
        <v>325</v>
      </c>
    </row>
    <row r="225" spans="1:2" x14ac:dyDescent="0.2">
      <c r="A225" s="60" t="s">
        <v>336</v>
      </c>
      <c r="B225" s="61" t="s">
        <v>327</v>
      </c>
    </row>
    <row r="226" spans="1:2" x14ac:dyDescent="0.2">
      <c r="A226" s="60" t="s">
        <v>338</v>
      </c>
      <c r="B226" s="61" t="s">
        <v>329</v>
      </c>
    </row>
    <row r="227" spans="1:2" x14ac:dyDescent="0.2">
      <c r="A227" s="60" t="s">
        <v>340</v>
      </c>
      <c r="B227" s="61" t="s">
        <v>331</v>
      </c>
    </row>
    <row r="228" spans="1:2" x14ac:dyDescent="0.2">
      <c r="A228" s="60" t="s">
        <v>342</v>
      </c>
      <c r="B228" s="61" t="s">
        <v>333</v>
      </c>
    </row>
    <row r="229" spans="1:2" x14ac:dyDescent="0.2">
      <c r="A229" s="60" t="s">
        <v>344</v>
      </c>
      <c r="B229" s="61" t="s">
        <v>335</v>
      </c>
    </row>
    <row r="230" spans="1:2" x14ac:dyDescent="0.2">
      <c r="A230" s="60" t="s">
        <v>346</v>
      </c>
      <c r="B230" s="61" t="s">
        <v>337</v>
      </c>
    </row>
    <row r="231" spans="1:2" x14ac:dyDescent="0.2">
      <c r="A231" s="60" t="s">
        <v>348</v>
      </c>
      <c r="B231" s="61" t="s">
        <v>339</v>
      </c>
    </row>
    <row r="232" spans="1:2" x14ac:dyDescent="0.2">
      <c r="A232" s="60" t="s">
        <v>350</v>
      </c>
      <c r="B232" s="61" t="s">
        <v>341</v>
      </c>
    </row>
    <row r="233" spans="1:2" x14ac:dyDescent="0.2">
      <c r="A233" s="60" t="s">
        <v>352</v>
      </c>
      <c r="B233" s="61" t="s">
        <v>343</v>
      </c>
    </row>
    <row r="234" spans="1:2" x14ac:dyDescent="0.2">
      <c r="A234" s="60" t="s">
        <v>354</v>
      </c>
      <c r="B234" s="61" t="s">
        <v>345</v>
      </c>
    </row>
    <row r="235" spans="1:2" x14ac:dyDescent="0.2">
      <c r="A235" s="60" t="s">
        <v>356</v>
      </c>
      <c r="B235" s="61" t="s">
        <v>347</v>
      </c>
    </row>
    <row r="236" spans="1:2" x14ac:dyDescent="0.2">
      <c r="A236" s="60" t="s">
        <v>358</v>
      </c>
      <c r="B236" s="61" t="s">
        <v>349</v>
      </c>
    </row>
    <row r="237" spans="1:2" x14ac:dyDescent="0.2">
      <c r="A237" s="60" t="s">
        <v>360</v>
      </c>
      <c r="B237" s="61" t="s">
        <v>351</v>
      </c>
    </row>
    <row r="238" spans="1:2" x14ac:dyDescent="0.2">
      <c r="A238" s="60" t="s">
        <v>362</v>
      </c>
      <c r="B238" s="61" t="s">
        <v>353</v>
      </c>
    </row>
    <row r="239" spans="1:2" x14ac:dyDescent="0.2">
      <c r="A239" s="60" t="s">
        <v>364</v>
      </c>
      <c r="B239" s="61" t="s">
        <v>355</v>
      </c>
    </row>
    <row r="240" spans="1:2" x14ac:dyDescent="0.2">
      <c r="A240" s="60" t="s">
        <v>366</v>
      </c>
      <c r="B240" s="61" t="s">
        <v>357</v>
      </c>
    </row>
    <row r="241" spans="1:2" x14ac:dyDescent="0.2">
      <c r="A241" s="60" t="s">
        <v>368</v>
      </c>
      <c r="B241" s="61" t="s">
        <v>359</v>
      </c>
    </row>
    <row r="242" spans="1:2" x14ac:dyDescent="0.2">
      <c r="A242" s="60" t="s">
        <v>370</v>
      </c>
      <c r="B242" s="61" t="s">
        <v>361</v>
      </c>
    </row>
    <row r="243" spans="1:2" x14ac:dyDescent="0.2">
      <c r="A243" s="60" t="s">
        <v>372</v>
      </c>
      <c r="B243" s="61" t="s">
        <v>363</v>
      </c>
    </row>
    <row r="244" spans="1:2" x14ac:dyDescent="0.2">
      <c r="A244" s="60" t="s">
        <v>374</v>
      </c>
      <c r="B244" s="61" t="s">
        <v>365</v>
      </c>
    </row>
    <row r="245" spans="1:2" x14ac:dyDescent="0.2">
      <c r="A245" s="60" t="s">
        <v>376</v>
      </c>
      <c r="B245" s="61" t="s">
        <v>367</v>
      </c>
    </row>
    <row r="246" spans="1:2" x14ac:dyDescent="0.2">
      <c r="A246" s="60" t="s">
        <v>378</v>
      </c>
      <c r="B246" s="61" t="s">
        <v>369</v>
      </c>
    </row>
    <row r="247" spans="1:2" x14ac:dyDescent="0.2">
      <c r="A247" s="60" t="s">
        <v>380</v>
      </c>
      <c r="B247" s="61" t="s">
        <v>371</v>
      </c>
    </row>
    <row r="248" spans="1:2" x14ac:dyDescent="0.2">
      <c r="A248" s="60" t="s">
        <v>382</v>
      </c>
      <c r="B248" s="61" t="s">
        <v>373</v>
      </c>
    </row>
    <row r="249" spans="1:2" x14ac:dyDescent="0.2">
      <c r="A249" s="60" t="s">
        <v>384</v>
      </c>
      <c r="B249" s="61" t="s">
        <v>375</v>
      </c>
    </row>
    <row r="250" spans="1:2" x14ac:dyDescent="0.2">
      <c r="A250" s="60" t="s">
        <v>386</v>
      </c>
      <c r="B250" s="61" t="s">
        <v>377</v>
      </c>
    </row>
    <row r="251" spans="1:2" x14ac:dyDescent="0.2">
      <c r="A251" s="60" t="s">
        <v>388</v>
      </c>
      <c r="B251" s="61" t="s">
        <v>379</v>
      </c>
    </row>
    <row r="252" spans="1:2" x14ac:dyDescent="0.2">
      <c r="A252" s="60" t="s">
        <v>390</v>
      </c>
      <c r="B252" s="61" t="s">
        <v>381</v>
      </c>
    </row>
    <row r="253" spans="1:2" x14ac:dyDescent="0.2">
      <c r="A253" s="60" t="s">
        <v>392</v>
      </c>
      <c r="B253" s="61" t="s">
        <v>383</v>
      </c>
    </row>
    <row r="254" spans="1:2" x14ac:dyDescent="0.2">
      <c r="A254" s="60" t="s">
        <v>394</v>
      </c>
      <c r="B254" s="61" t="s">
        <v>385</v>
      </c>
    </row>
    <row r="255" spans="1:2" x14ac:dyDescent="0.2">
      <c r="A255" s="60" t="s">
        <v>396</v>
      </c>
      <c r="B255" s="61" t="s">
        <v>387</v>
      </c>
    </row>
    <row r="256" spans="1:2" x14ac:dyDescent="0.2">
      <c r="A256" s="60" t="s">
        <v>398</v>
      </c>
      <c r="B256" s="61" t="s">
        <v>389</v>
      </c>
    </row>
    <row r="257" spans="1:2" x14ac:dyDescent="0.2">
      <c r="A257" s="60" t="s">
        <v>400</v>
      </c>
      <c r="B257" s="61" t="s">
        <v>391</v>
      </c>
    </row>
    <row r="258" spans="1:2" x14ac:dyDescent="0.2">
      <c r="A258" s="60" t="s">
        <v>402</v>
      </c>
      <c r="B258" s="61" t="s">
        <v>393</v>
      </c>
    </row>
    <row r="259" spans="1:2" x14ac:dyDescent="0.2">
      <c r="A259" s="60" t="s">
        <v>404</v>
      </c>
      <c r="B259" s="61" t="s">
        <v>395</v>
      </c>
    </row>
    <row r="260" spans="1:2" x14ac:dyDescent="0.2">
      <c r="A260" s="60" t="s">
        <v>406</v>
      </c>
      <c r="B260" s="61" t="s">
        <v>397</v>
      </c>
    </row>
    <row r="261" spans="1:2" x14ac:dyDescent="0.2">
      <c r="A261" s="60" t="s">
        <v>408</v>
      </c>
      <c r="B261" s="61" t="s">
        <v>399</v>
      </c>
    </row>
    <row r="262" spans="1:2" x14ac:dyDescent="0.2">
      <c r="A262" s="60" t="s">
        <v>410</v>
      </c>
      <c r="B262" s="61" t="s">
        <v>401</v>
      </c>
    </row>
    <row r="263" spans="1:2" x14ac:dyDescent="0.2">
      <c r="A263" s="60" t="s">
        <v>412</v>
      </c>
      <c r="B263" s="61" t="s">
        <v>403</v>
      </c>
    </row>
    <row r="264" spans="1:2" x14ac:dyDescent="0.2">
      <c r="A264" s="60" t="s">
        <v>414</v>
      </c>
      <c r="B264" s="61" t="s">
        <v>405</v>
      </c>
    </row>
    <row r="265" spans="1:2" x14ac:dyDescent="0.2">
      <c r="A265" s="60" t="s">
        <v>416</v>
      </c>
      <c r="B265" s="61" t="s">
        <v>407</v>
      </c>
    </row>
    <row r="266" spans="1:2" x14ac:dyDescent="0.2">
      <c r="A266" s="60" t="s">
        <v>418</v>
      </c>
      <c r="B266" s="61" t="s">
        <v>409</v>
      </c>
    </row>
    <row r="267" spans="1:2" x14ac:dyDescent="0.2">
      <c r="A267" s="60" t="s">
        <v>420</v>
      </c>
      <c r="B267" s="61" t="s">
        <v>411</v>
      </c>
    </row>
    <row r="268" spans="1:2" x14ac:dyDescent="0.2">
      <c r="A268" s="60" t="s">
        <v>422</v>
      </c>
      <c r="B268" s="61" t="s">
        <v>413</v>
      </c>
    </row>
    <row r="269" spans="1:2" x14ac:dyDescent="0.2">
      <c r="A269" s="60" t="s">
        <v>424</v>
      </c>
      <c r="B269" s="61" t="s">
        <v>415</v>
      </c>
    </row>
    <row r="270" spans="1:2" x14ac:dyDescent="0.2">
      <c r="A270" s="60" t="s">
        <v>426</v>
      </c>
      <c r="B270" s="61" t="s">
        <v>417</v>
      </c>
    </row>
    <row r="271" spans="1:2" x14ac:dyDescent="0.2">
      <c r="A271" s="60" t="s">
        <v>428</v>
      </c>
      <c r="B271" s="61" t="s">
        <v>419</v>
      </c>
    </row>
    <row r="272" spans="1:2" x14ac:dyDescent="0.2">
      <c r="A272" s="60" t="s">
        <v>430</v>
      </c>
      <c r="B272" s="61" t="s">
        <v>421</v>
      </c>
    </row>
    <row r="273" spans="1:2" x14ac:dyDescent="0.2">
      <c r="A273" s="60" t="s">
        <v>432</v>
      </c>
      <c r="B273" s="61" t="s">
        <v>423</v>
      </c>
    </row>
    <row r="274" spans="1:2" x14ac:dyDescent="0.2">
      <c r="A274" s="60" t="s">
        <v>434</v>
      </c>
      <c r="B274" s="61" t="s">
        <v>425</v>
      </c>
    </row>
    <row r="275" spans="1:2" x14ac:dyDescent="0.2">
      <c r="A275" s="60" t="s">
        <v>436</v>
      </c>
      <c r="B275" s="61" t="s">
        <v>427</v>
      </c>
    </row>
    <row r="276" spans="1:2" x14ac:dyDescent="0.2">
      <c r="A276" s="60" t="s">
        <v>438</v>
      </c>
      <c r="B276" s="61" t="s">
        <v>429</v>
      </c>
    </row>
    <row r="277" spans="1:2" x14ac:dyDescent="0.2">
      <c r="A277" s="60" t="s">
        <v>440</v>
      </c>
      <c r="B277" s="61" t="s">
        <v>431</v>
      </c>
    </row>
    <row r="278" spans="1:2" x14ac:dyDescent="0.2">
      <c r="A278" s="60" t="s">
        <v>442</v>
      </c>
      <c r="B278" s="61" t="s">
        <v>433</v>
      </c>
    </row>
    <row r="279" spans="1:2" x14ac:dyDescent="0.2">
      <c r="A279" s="60" t="s">
        <v>444</v>
      </c>
      <c r="B279" s="61" t="s">
        <v>435</v>
      </c>
    </row>
    <row r="280" spans="1:2" x14ac:dyDescent="0.2">
      <c r="A280" s="60" t="s">
        <v>446</v>
      </c>
      <c r="B280" s="61" t="s">
        <v>437</v>
      </c>
    </row>
    <row r="281" spans="1:2" x14ac:dyDescent="0.2">
      <c r="A281" s="60" t="s">
        <v>448</v>
      </c>
      <c r="B281" s="61" t="s">
        <v>439</v>
      </c>
    </row>
    <row r="282" spans="1:2" x14ac:dyDescent="0.2">
      <c r="A282" s="60" t="s">
        <v>450</v>
      </c>
      <c r="B282" s="61" t="s">
        <v>441</v>
      </c>
    </row>
    <row r="283" spans="1:2" x14ac:dyDescent="0.2">
      <c r="A283" s="60" t="s">
        <v>452</v>
      </c>
      <c r="B283" s="61" t="s">
        <v>443</v>
      </c>
    </row>
    <row r="284" spans="1:2" x14ac:dyDescent="0.2">
      <c r="A284" s="60" t="s">
        <v>454</v>
      </c>
      <c r="B284" s="61" t="s">
        <v>445</v>
      </c>
    </row>
    <row r="285" spans="1:2" x14ac:dyDescent="0.2">
      <c r="A285" s="60" t="s">
        <v>456</v>
      </c>
      <c r="B285" s="61" t="s">
        <v>447</v>
      </c>
    </row>
    <row r="286" spans="1:2" x14ac:dyDescent="0.2">
      <c r="A286" s="60" t="s">
        <v>458</v>
      </c>
      <c r="B286" s="61" t="s">
        <v>449</v>
      </c>
    </row>
    <row r="287" spans="1:2" x14ac:dyDescent="0.2">
      <c r="A287" s="60" t="s">
        <v>460</v>
      </c>
      <c r="B287" s="61" t="s">
        <v>451</v>
      </c>
    </row>
    <row r="288" spans="1:2" x14ac:dyDescent="0.2">
      <c r="A288" s="60" t="s">
        <v>462</v>
      </c>
      <c r="B288" s="61" t="s">
        <v>453</v>
      </c>
    </row>
    <row r="289" spans="1:2" x14ac:dyDescent="0.2">
      <c r="A289" s="60" t="s">
        <v>464</v>
      </c>
      <c r="B289" s="61" t="s">
        <v>455</v>
      </c>
    </row>
    <row r="290" spans="1:2" x14ac:dyDescent="0.2">
      <c r="A290" s="60" t="s">
        <v>466</v>
      </c>
      <c r="B290" s="61" t="s">
        <v>457</v>
      </c>
    </row>
    <row r="291" spans="1:2" x14ac:dyDescent="0.2">
      <c r="A291" s="60" t="s">
        <v>468</v>
      </c>
      <c r="B291" s="61" t="s">
        <v>459</v>
      </c>
    </row>
    <row r="292" spans="1:2" x14ac:dyDescent="0.2">
      <c r="A292" s="60" t="s">
        <v>470</v>
      </c>
      <c r="B292" s="61" t="s">
        <v>461</v>
      </c>
    </row>
    <row r="293" spans="1:2" x14ac:dyDescent="0.2">
      <c r="A293" s="60" t="s">
        <v>472</v>
      </c>
      <c r="B293" s="61" t="s">
        <v>463</v>
      </c>
    </row>
    <row r="294" spans="1:2" x14ac:dyDescent="0.2">
      <c r="A294" s="60" t="s">
        <v>474</v>
      </c>
      <c r="B294" s="61" t="s">
        <v>465</v>
      </c>
    </row>
    <row r="295" spans="1:2" x14ac:dyDescent="0.2">
      <c r="A295" s="60" t="s">
        <v>476</v>
      </c>
      <c r="B295" s="61" t="s">
        <v>467</v>
      </c>
    </row>
    <row r="296" spans="1:2" x14ac:dyDescent="0.2">
      <c r="A296" s="60" t="s">
        <v>478</v>
      </c>
      <c r="B296" s="61" t="s">
        <v>469</v>
      </c>
    </row>
    <row r="297" spans="1:2" x14ac:dyDescent="0.2">
      <c r="A297" s="60" t="s">
        <v>480</v>
      </c>
      <c r="B297" s="61" t="s">
        <v>471</v>
      </c>
    </row>
    <row r="298" spans="1:2" x14ac:dyDescent="0.2">
      <c r="A298" s="60" t="s">
        <v>482</v>
      </c>
      <c r="B298" s="61" t="s">
        <v>473</v>
      </c>
    </row>
    <row r="299" spans="1:2" x14ac:dyDescent="0.2">
      <c r="A299" s="60" t="s">
        <v>484</v>
      </c>
      <c r="B299" s="61" t="s">
        <v>475</v>
      </c>
    </row>
    <row r="300" spans="1:2" x14ac:dyDescent="0.2">
      <c r="A300" s="60" t="s">
        <v>486</v>
      </c>
      <c r="B300" s="61" t="s">
        <v>477</v>
      </c>
    </row>
    <row r="301" spans="1:2" x14ac:dyDescent="0.2">
      <c r="A301" s="60" t="s">
        <v>488</v>
      </c>
      <c r="B301" s="61" t="s">
        <v>479</v>
      </c>
    </row>
    <row r="302" spans="1:2" x14ac:dyDescent="0.2">
      <c r="A302" s="60" t="s">
        <v>490</v>
      </c>
      <c r="B302" s="61" t="s">
        <v>481</v>
      </c>
    </row>
    <row r="303" spans="1:2" x14ac:dyDescent="0.2">
      <c r="A303" s="60" t="s">
        <v>492</v>
      </c>
      <c r="B303" s="61" t="s">
        <v>483</v>
      </c>
    </row>
    <row r="304" spans="1:2" x14ac:dyDescent="0.2">
      <c r="A304" s="60" t="s">
        <v>494</v>
      </c>
      <c r="B304" s="61" t="s">
        <v>485</v>
      </c>
    </row>
    <row r="305" spans="1:2" x14ac:dyDescent="0.2">
      <c r="A305" s="60" t="s">
        <v>496</v>
      </c>
      <c r="B305" s="61" t="s">
        <v>487</v>
      </c>
    </row>
    <row r="306" spans="1:2" x14ac:dyDescent="0.2">
      <c r="A306" s="60" t="s">
        <v>498</v>
      </c>
      <c r="B306" s="61" t="s">
        <v>489</v>
      </c>
    </row>
    <row r="307" spans="1:2" x14ac:dyDescent="0.2">
      <c r="A307" s="60" t="s">
        <v>500</v>
      </c>
      <c r="B307" s="61" t="s">
        <v>491</v>
      </c>
    </row>
    <row r="308" spans="1:2" x14ac:dyDescent="0.2">
      <c r="A308" s="60" t="s">
        <v>502</v>
      </c>
      <c r="B308" s="61" t="s">
        <v>493</v>
      </c>
    </row>
    <row r="309" spans="1:2" x14ac:dyDescent="0.2">
      <c r="A309" s="60" t="s">
        <v>504</v>
      </c>
      <c r="B309" s="61" t="s">
        <v>495</v>
      </c>
    </row>
    <row r="310" spans="1:2" x14ac:dyDescent="0.2">
      <c r="A310" s="60" t="s">
        <v>506</v>
      </c>
      <c r="B310" s="61" t="s">
        <v>497</v>
      </c>
    </row>
    <row r="311" spans="1:2" x14ac:dyDescent="0.2">
      <c r="A311" s="60" t="s">
        <v>508</v>
      </c>
      <c r="B311" s="61" t="s">
        <v>499</v>
      </c>
    </row>
    <row r="312" spans="1:2" x14ac:dyDescent="0.2">
      <c r="A312" s="60" t="s">
        <v>510</v>
      </c>
      <c r="B312" s="61" t="s">
        <v>501</v>
      </c>
    </row>
    <row r="313" spans="1:2" x14ac:dyDescent="0.2">
      <c r="A313" s="60" t="s">
        <v>512</v>
      </c>
      <c r="B313" s="61" t="s">
        <v>503</v>
      </c>
    </row>
    <row r="314" spans="1:2" x14ac:dyDescent="0.2">
      <c r="A314" s="60" t="s">
        <v>514</v>
      </c>
      <c r="B314" s="61" t="s">
        <v>505</v>
      </c>
    </row>
    <row r="315" spans="1:2" x14ac:dyDescent="0.2">
      <c r="A315" s="60" t="s">
        <v>516</v>
      </c>
      <c r="B315" s="61" t="s">
        <v>507</v>
      </c>
    </row>
    <row r="316" spans="1:2" x14ac:dyDescent="0.2">
      <c r="A316" s="60" t="s">
        <v>518</v>
      </c>
      <c r="B316" s="61" t="s">
        <v>509</v>
      </c>
    </row>
    <row r="317" spans="1:2" x14ac:dyDescent="0.2">
      <c r="A317" s="60" t="s">
        <v>520</v>
      </c>
      <c r="B317" s="61" t="s">
        <v>511</v>
      </c>
    </row>
    <row r="318" spans="1:2" x14ac:dyDescent="0.2">
      <c r="A318" s="60" t="s">
        <v>522</v>
      </c>
      <c r="B318" s="61" t="s">
        <v>513</v>
      </c>
    </row>
    <row r="319" spans="1:2" x14ac:dyDescent="0.2">
      <c r="A319" s="60" t="s">
        <v>524</v>
      </c>
      <c r="B319" s="61" t="s">
        <v>515</v>
      </c>
    </row>
    <row r="320" spans="1:2" x14ac:dyDescent="0.2">
      <c r="A320" s="60" t="s">
        <v>526</v>
      </c>
      <c r="B320" s="61" t="s">
        <v>517</v>
      </c>
    </row>
    <row r="321" spans="1:2" x14ac:dyDescent="0.2">
      <c r="A321" s="60" t="s">
        <v>528</v>
      </c>
      <c r="B321" s="61" t="s">
        <v>519</v>
      </c>
    </row>
    <row r="322" spans="1:2" x14ac:dyDescent="0.2">
      <c r="A322" s="60" t="s">
        <v>530</v>
      </c>
      <c r="B322" s="61" t="s">
        <v>521</v>
      </c>
    </row>
    <row r="323" spans="1:2" x14ac:dyDescent="0.2">
      <c r="A323" s="60" t="s">
        <v>532</v>
      </c>
      <c r="B323" s="61" t="s">
        <v>523</v>
      </c>
    </row>
    <row r="324" spans="1:2" x14ac:dyDescent="0.2">
      <c r="A324" s="60" t="s">
        <v>534</v>
      </c>
      <c r="B324" s="61" t="s">
        <v>525</v>
      </c>
    </row>
    <row r="325" spans="1:2" x14ac:dyDescent="0.2">
      <c r="A325" s="60" t="s">
        <v>536</v>
      </c>
      <c r="B325" s="61" t="s">
        <v>527</v>
      </c>
    </row>
    <row r="326" spans="1:2" x14ac:dyDescent="0.2">
      <c r="A326" s="60" t="s">
        <v>538</v>
      </c>
      <c r="B326" s="61" t="s">
        <v>529</v>
      </c>
    </row>
    <row r="327" spans="1:2" x14ac:dyDescent="0.2">
      <c r="A327" s="60" t="s">
        <v>540</v>
      </c>
      <c r="B327" s="61" t="s">
        <v>531</v>
      </c>
    </row>
    <row r="328" spans="1:2" x14ac:dyDescent="0.2">
      <c r="A328" s="60" t="s">
        <v>542</v>
      </c>
      <c r="B328" s="61" t="s">
        <v>533</v>
      </c>
    </row>
    <row r="329" spans="1:2" x14ac:dyDescent="0.2">
      <c r="A329" s="60" t="s">
        <v>544</v>
      </c>
      <c r="B329" s="61" t="s">
        <v>535</v>
      </c>
    </row>
    <row r="330" spans="1:2" x14ac:dyDescent="0.2">
      <c r="A330" s="60" t="s">
        <v>546</v>
      </c>
      <c r="B330" s="61" t="s">
        <v>537</v>
      </c>
    </row>
    <row r="331" spans="1:2" x14ac:dyDescent="0.2">
      <c r="A331" s="60" t="s">
        <v>548</v>
      </c>
      <c r="B331" s="61" t="s">
        <v>539</v>
      </c>
    </row>
    <row r="332" spans="1:2" x14ac:dyDescent="0.2">
      <c r="A332" s="60" t="s">
        <v>550</v>
      </c>
      <c r="B332" s="61" t="s">
        <v>541</v>
      </c>
    </row>
    <row r="333" spans="1:2" x14ac:dyDescent="0.2">
      <c r="A333" s="60" t="s">
        <v>552</v>
      </c>
      <c r="B333" s="61" t="s">
        <v>543</v>
      </c>
    </row>
    <row r="334" spans="1:2" x14ac:dyDescent="0.2">
      <c r="A334" s="60" t="s">
        <v>553</v>
      </c>
      <c r="B334" s="61" t="s">
        <v>545</v>
      </c>
    </row>
    <row r="335" spans="1:2" x14ac:dyDescent="0.2">
      <c r="A335" s="60" t="s">
        <v>555</v>
      </c>
      <c r="B335" s="61" t="s">
        <v>547</v>
      </c>
    </row>
    <row r="336" spans="1:2" x14ac:dyDescent="0.2">
      <c r="A336" s="60" t="s">
        <v>557</v>
      </c>
      <c r="B336" s="61" t="s">
        <v>549</v>
      </c>
    </row>
    <row r="337" spans="1:2" x14ac:dyDescent="0.2">
      <c r="A337" s="60" t="s">
        <v>559</v>
      </c>
      <c r="B337" s="61" t="s">
        <v>551</v>
      </c>
    </row>
    <row r="338" spans="1:2" x14ac:dyDescent="0.2">
      <c r="A338" s="60" t="s">
        <v>561</v>
      </c>
      <c r="B338" s="61" t="s">
        <v>551</v>
      </c>
    </row>
    <row r="339" spans="1:2" x14ac:dyDescent="0.2">
      <c r="A339" s="60" t="s">
        <v>563</v>
      </c>
      <c r="B339" s="61" t="s">
        <v>554</v>
      </c>
    </row>
    <row r="340" spans="1:2" x14ac:dyDescent="0.2">
      <c r="A340" s="60" t="s">
        <v>565</v>
      </c>
      <c r="B340" s="61" t="s">
        <v>556</v>
      </c>
    </row>
    <row r="341" spans="1:2" x14ac:dyDescent="0.2">
      <c r="A341" s="60" t="s">
        <v>567</v>
      </c>
      <c r="B341" s="61" t="s">
        <v>558</v>
      </c>
    </row>
    <row r="342" spans="1:2" x14ac:dyDescent="0.2">
      <c r="A342" s="60" t="s">
        <v>569</v>
      </c>
      <c r="B342" s="61" t="s">
        <v>560</v>
      </c>
    </row>
    <row r="343" spans="1:2" x14ac:dyDescent="0.2">
      <c r="A343" s="60" t="s">
        <v>571</v>
      </c>
      <c r="B343" s="61" t="s">
        <v>562</v>
      </c>
    </row>
    <row r="344" spans="1:2" x14ac:dyDescent="0.2">
      <c r="A344" s="60" t="s">
        <v>573</v>
      </c>
      <c r="B344" s="61" t="s">
        <v>564</v>
      </c>
    </row>
    <row r="345" spans="1:2" x14ac:dyDescent="0.2">
      <c r="A345" s="60" t="s">
        <v>575</v>
      </c>
      <c r="B345" s="61" t="s">
        <v>566</v>
      </c>
    </row>
    <row r="346" spans="1:2" x14ac:dyDescent="0.2">
      <c r="A346" s="60" t="s">
        <v>577</v>
      </c>
      <c r="B346" s="61" t="s">
        <v>568</v>
      </c>
    </row>
    <row r="347" spans="1:2" x14ac:dyDescent="0.2">
      <c r="A347" s="60" t="s">
        <v>579</v>
      </c>
      <c r="B347" s="61" t="s">
        <v>570</v>
      </c>
    </row>
    <row r="348" spans="1:2" x14ac:dyDescent="0.2">
      <c r="A348" s="60" t="s">
        <v>581</v>
      </c>
      <c r="B348" s="61" t="s">
        <v>572</v>
      </c>
    </row>
    <row r="349" spans="1:2" x14ac:dyDescent="0.2">
      <c r="A349" s="60" t="s">
        <v>583</v>
      </c>
      <c r="B349" s="61" t="s">
        <v>574</v>
      </c>
    </row>
    <row r="350" spans="1:2" x14ac:dyDescent="0.2">
      <c r="A350" s="60" t="s">
        <v>585</v>
      </c>
      <c r="B350" s="61" t="s">
        <v>576</v>
      </c>
    </row>
    <row r="351" spans="1:2" x14ac:dyDescent="0.2">
      <c r="A351" s="60" t="s">
        <v>587</v>
      </c>
      <c r="B351" s="61" t="s">
        <v>578</v>
      </c>
    </row>
    <row r="352" spans="1:2" x14ac:dyDescent="0.2">
      <c r="A352" s="60" t="s">
        <v>589</v>
      </c>
      <c r="B352" s="61" t="s">
        <v>580</v>
      </c>
    </row>
    <row r="353" spans="1:2" x14ac:dyDescent="0.2">
      <c r="A353" s="60" t="s">
        <v>591</v>
      </c>
      <c r="B353" s="61" t="s">
        <v>582</v>
      </c>
    </row>
    <row r="354" spans="1:2" x14ac:dyDescent="0.2">
      <c r="A354" s="60" t="s">
        <v>593</v>
      </c>
      <c r="B354" s="61" t="s">
        <v>584</v>
      </c>
    </row>
    <row r="355" spans="1:2" x14ac:dyDescent="0.2">
      <c r="A355" s="60" t="s">
        <v>595</v>
      </c>
      <c r="B355" s="61" t="s">
        <v>586</v>
      </c>
    </row>
    <row r="356" spans="1:2" x14ac:dyDescent="0.2">
      <c r="A356" s="60" t="s">
        <v>597</v>
      </c>
      <c r="B356" s="61" t="s">
        <v>588</v>
      </c>
    </row>
    <row r="357" spans="1:2" x14ac:dyDescent="0.2">
      <c r="A357" s="60" t="s">
        <v>599</v>
      </c>
      <c r="B357" s="61" t="s">
        <v>590</v>
      </c>
    </row>
    <row r="358" spans="1:2" x14ac:dyDescent="0.2">
      <c r="A358" s="60" t="s">
        <v>601</v>
      </c>
      <c r="B358" s="61" t="s">
        <v>592</v>
      </c>
    </row>
    <row r="359" spans="1:2" x14ac:dyDescent="0.2">
      <c r="A359" s="60" t="s">
        <v>603</v>
      </c>
      <c r="B359" s="61" t="s">
        <v>594</v>
      </c>
    </row>
    <row r="360" spans="1:2" x14ac:dyDescent="0.2">
      <c r="A360" s="60" t="s">
        <v>605</v>
      </c>
      <c r="B360" s="61" t="s">
        <v>596</v>
      </c>
    </row>
    <row r="361" spans="1:2" x14ac:dyDescent="0.2">
      <c r="A361" s="60" t="s">
        <v>607</v>
      </c>
      <c r="B361" s="61" t="s">
        <v>598</v>
      </c>
    </row>
    <row r="362" spans="1:2" x14ac:dyDescent="0.2">
      <c r="A362" s="60" t="s">
        <v>609</v>
      </c>
      <c r="B362" s="61" t="s">
        <v>600</v>
      </c>
    </row>
    <row r="363" spans="1:2" x14ac:dyDescent="0.2">
      <c r="A363" s="60" t="s">
        <v>611</v>
      </c>
      <c r="B363" s="61" t="s">
        <v>602</v>
      </c>
    </row>
    <row r="364" spans="1:2" x14ac:dyDescent="0.2">
      <c r="A364" s="60" t="s">
        <v>613</v>
      </c>
      <c r="B364" s="61" t="s">
        <v>604</v>
      </c>
    </row>
    <row r="365" spans="1:2" x14ac:dyDescent="0.2">
      <c r="A365" s="60" t="s">
        <v>615</v>
      </c>
      <c r="B365" s="61" t="s">
        <v>606</v>
      </c>
    </row>
    <row r="366" spans="1:2" x14ac:dyDescent="0.2">
      <c r="A366" s="60" t="s">
        <v>617</v>
      </c>
      <c r="B366" s="61" t="s">
        <v>608</v>
      </c>
    </row>
    <row r="367" spans="1:2" x14ac:dyDescent="0.2">
      <c r="A367" s="60" t="s">
        <v>619</v>
      </c>
      <c r="B367" s="61" t="s">
        <v>610</v>
      </c>
    </row>
    <row r="368" spans="1:2" x14ac:dyDescent="0.2">
      <c r="A368" s="60" t="s">
        <v>621</v>
      </c>
      <c r="B368" s="61" t="s">
        <v>612</v>
      </c>
    </row>
    <row r="369" spans="1:2" x14ac:dyDescent="0.2">
      <c r="A369" s="60" t="s">
        <v>623</v>
      </c>
      <c r="B369" s="61" t="s">
        <v>614</v>
      </c>
    </row>
    <row r="370" spans="1:2" x14ac:dyDescent="0.2">
      <c r="A370" s="60" t="s">
        <v>625</v>
      </c>
      <c r="B370" s="61" t="s">
        <v>616</v>
      </c>
    </row>
    <row r="371" spans="1:2" x14ac:dyDescent="0.2">
      <c r="A371" s="60" t="s">
        <v>627</v>
      </c>
      <c r="B371" s="61" t="s">
        <v>618</v>
      </c>
    </row>
    <row r="372" spans="1:2" x14ac:dyDescent="0.2">
      <c r="A372" s="60" t="s">
        <v>629</v>
      </c>
      <c r="B372" s="61" t="s">
        <v>620</v>
      </c>
    </row>
    <row r="373" spans="1:2" x14ac:dyDescent="0.2">
      <c r="A373" s="60" t="s">
        <v>631</v>
      </c>
      <c r="B373" s="61" t="s">
        <v>622</v>
      </c>
    </row>
    <row r="374" spans="1:2" x14ac:dyDescent="0.2">
      <c r="A374" s="60" t="s">
        <v>633</v>
      </c>
      <c r="B374" s="61" t="s">
        <v>624</v>
      </c>
    </row>
    <row r="375" spans="1:2" x14ac:dyDescent="0.2">
      <c r="A375" s="60" t="s">
        <v>635</v>
      </c>
      <c r="B375" s="61" t="s">
        <v>626</v>
      </c>
    </row>
    <row r="376" spans="1:2" x14ac:dyDescent="0.2">
      <c r="A376" s="60" t="s">
        <v>637</v>
      </c>
      <c r="B376" s="61" t="s">
        <v>628</v>
      </c>
    </row>
    <row r="377" spans="1:2" x14ac:dyDescent="0.2">
      <c r="A377" s="60" t="s">
        <v>639</v>
      </c>
      <c r="B377" s="61" t="s">
        <v>630</v>
      </c>
    </row>
    <row r="378" spans="1:2" x14ac:dyDescent="0.2">
      <c r="A378" s="60" t="s">
        <v>641</v>
      </c>
      <c r="B378" s="61" t="s">
        <v>632</v>
      </c>
    </row>
    <row r="379" spans="1:2" x14ac:dyDescent="0.2">
      <c r="A379" s="60" t="s">
        <v>643</v>
      </c>
      <c r="B379" s="61" t="s">
        <v>634</v>
      </c>
    </row>
    <row r="380" spans="1:2" x14ac:dyDescent="0.2">
      <c r="A380" s="60" t="s">
        <v>645</v>
      </c>
      <c r="B380" s="61" t="s">
        <v>636</v>
      </c>
    </row>
    <row r="381" spans="1:2" x14ac:dyDescent="0.2">
      <c r="A381" s="60" t="s">
        <v>647</v>
      </c>
      <c r="B381" s="61" t="s">
        <v>638</v>
      </c>
    </row>
    <row r="382" spans="1:2" x14ac:dyDescent="0.2">
      <c r="A382" s="60" t="s">
        <v>649</v>
      </c>
      <c r="B382" s="61" t="s">
        <v>640</v>
      </c>
    </row>
    <row r="383" spans="1:2" x14ac:dyDescent="0.2">
      <c r="A383" s="60" t="s">
        <v>651</v>
      </c>
      <c r="B383" s="61" t="s">
        <v>642</v>
      </c>
    </row>
    <row r="384" spans="1:2" ht="22.5" x14ac:dyDescent="0.2">
      <c r="A384" s="60" t="s">
        <v>653</v>
      </c>
      <c r="B384" s="61" t="s">
        <v>644</v>
      </c>
    </row>
    <row r="385" spans="1:2" x14ac:dyDescent="0.2">
      <c r="A385" s="60" t="s">
        <v>655</v>
      </c>
      <c r="B385" s="61" t="s">
        <v>646</v>
      </c>
    </row>
    <row r="386" spans="1:2" x14ac:dyDescent="0.2">
      <c r="A386" s="60" t="s">
        <v>657</v>
      </c>
      <c r="B386" s="61" t="s">
        <v>648</v>
      </c>
    </row>
    <row r="387" spans="1:2" x14ac:dyDescent="0.2">
      <c r="A387" s="60" t="s">
        <v>659</v>
      </c>
      <c r="B387" s="61" t="s">
        <v>650</v>
      </c>
    </row>
    <row r="388" spans="1:2" x14ac:dyDescent="0.2">
      <c r="A388" s="60" t="s">
        <v>661</v>
      </c>
      <c r="B388" s="61" t="s">
        <v>652</v>
      </c>
    </row>
    <row r="389" spans="1:2" x14ac:dyDescent="0.2">
      <c r="A389" s="60" t="s">
        <v>663</v>
      </c>
      <c r="B389" s="61" t="s">
        <v>654</v>
      </c>
    </row>
    <row r="390" spans="1:2" x14ac:dyDescent="0.2">
      <c r="A390" s="60" t="s">
        <v>665</v>
      </c>
      <c r="B390" s="61" t="s">
        <v>656</v>
      </c>
    </row>
    <row r="391" spans="1:2" x14ac:dyDescent="0.2">
      <c r="A391" s="60" t="s">
        <v>667</v>
      </c>
      <c r="B391" s="61" t="s">
        <v>658</v>
      </c>
    </row>
    <row r="392" spans="1:2" x14ac:dyDescent="0.2">
      <c r="A392" s="60" t="s">
        <v>669</v>
      </c>
      <c r="B392" s="61" t="s">
        <v>660</v>
      </c>
    </row>
    <row r="393" spans="1:2" x14ac:dyDescent="0.2">
      <c r="A393" s="60" t="s">
        <v>671</v>
      </c>
      <c r="B393" s="61" t="s">
        <v>662</v>
      </c>
    </row>
    <row r="394" spans="1:2" x14ac:dyDescent="0.2">
      <c r="A394" s="60" t="s">
        <v>673</v>
      </c>
      <c r="B394" s="61" t="s">
        <v>664</v>
      </c>
    </row>
    <row r="395" spans="1:2" x14ac:dyDescent="0.2">
      <c r="A395" s="60" t="s">
        <v>675</v>
      </c>
      <c r="B395" s="61" t="s">
        <v>666</v>
      </c>
    </row>
    <row r="396" spans="1:2" x14ac:dyDescent="0.2">
      <c r="A396" s="60" t="s">
        <v>677</v>
      </c>
      <c r="B396" s="61" t="s">
        <v>668</v>
      </c>
    </row>
    <row r="397" spans="1:2" x14ac:dyDescent="0.2">
      <c r="A397" s="60" t="s">
        <v>679</v>
      </c>
      <c r="B397" s="61" t="s">
        <v>670</v>
      </c>
    </row>
    <row r="398" spans="1:2" x14ac:dyDescent="0.2">
      <c r="A398" s="60" t="s">
        <v>681</v>
      </c>
      <c r="B398" s="61" t="s">
        <v>672</v>
      </c>
    </row>
    <row r="399" spans="1:2" x14ac:dyDescent="0.2">
      <c r="A399" s="60" t="s">
        <v>683</v>
      </c>
      <c r="B399" s="61" t="s">
        <v>674</v>
      </c>
    </row>
    <row r="400" spans="1:2" x14ac:dyDescent="0.2">
      <c r="A400" s="60" t="s">
        <v>685</v>
      </c>
      <c r="B400" s="61" t="s">
        <v>676</v>
      </c>
    </row>
    <row r="401" spans="1:2" x14ac:dyDescent="0.2">
      <c r="A401" s="60" t="s">
        <v>687</v>
      </c>
      <c r="B401" s="61" t="s">
        <v>678</v>
      </c>
    </row>
    <row r="402" spans="1:2" x14ac:dyDescent="0.2">
      <c r="A402" s="60" t="s">
        <v>689</v>
      </c>
      <c r="B402" s="61" t="s">
        <v>680</v>
      </c>
    </row>
    <row r="403" spans="1:2" x14ac:dyDescent="0.2">
      <c r="A403" s="60" t="s">
        <v>691</v>
      </c>
      <c r="B403" s="61" t="s">
        <v>682</v>
      </c>
    </row>
    <row r="404" spans="1:2" x14ac:dyDescent="0.2">
      <c r="A404" s="60" t="s">
        <v>693</v>
      </c>
      <c r="B404" s="61" t="s">
        <v>684</v>
      </c>
    </row>
    <row r="405" spans="1:2" x14ac:dyDescent="0.2">
      <c r="A405" s="60" t="s">
        <v>695</v>
      </c>
      <c r="B405" s="61" t="s">
        <v>686</v>
      </c>
    </row>
    <row r="406" spans="1:2" x14ac:dyDescent="0.2">
      <c r="A406" s="60" t="s">
        <v>697</v>
      </c>
      <c r="B406" s="61" t="s">
        <v>688</v>
      </c>
    </row>
    <row r="407" spans="1:2" x14ac:dyDescent="0.2">
      <c r="A407" s="60" t="s">
        <v>699</v>
      </c>
      <c r="B407" s="61" t="s">
        <v>690</v>
      </c>
    </row>
    <row r="408" spans="1:2" x14ac:dyDescent="0.2">
      <c r="A408" s="60" t="s">
        <v>701</v>
      </c>
      <c r="B408" s="61" t="s">
        <v>692</v>
      </c>
    </row>
    <row r="409" spans="1:2" x14ac:dyDescent="0.2">
      <c r="A409" s="64" t="s">
        <v>703</v>
      </c>
      <c r="B409" s="61" t="s">
        <v>694</v>
      </c>
    </row>
    <row r="410" spans="1:2" ht="22.5" x14ac:dyDescent="0.2">
      <c r="A410" s="60" t="s">
        <v>705</v>
      </c>
      <c r="B410" s="61" t="s">
        <v>696</v>
      </c>
    </row>
    <row r="411" spans="1:2" x14ac:dyDescent="0.2">
      <c r="A411" s="60" t="s">
        <v>707</v>
      </c>
      <c r="B411" s="63" t="s">
        <v>698</v>
      </c>
    </row>
    <row r="412" spans="1:2" x14ac:dyDescent="0.2">
      <c r="A412" s="60" t="s">
        <v>709</v>
      </c>
      <c r="B412" s="61" t="s">
        <v>700</v>
      </c>
    </row>
    <row r="413" spans="1:2" x14ac:dyDescent="0.2">
      <c r="A413" s="60" t="s">
        <v>711</v>
      </c>
      <c r="B413" s="61" t="s">
        <v>702</v>
      </c>
    </row>
    <row r="414" spans="1:2" x14ac:dyDescent="0.2">
      <c r="A414" s="60" t="s">
        <v>713</v>
      </c>
      <c r="B414" s="63" t="s">
        <v>704</v>
      </c>
    </row>
    <row r="415" spans="1:2" x14ac:dyDescent="0.2">
      <c r="A415" s="60" t="s">
        <v>715</v>
      </c>
      <c r="B415" s="61" t="s">
        <v>706</v>
      </c>
    </row>
    <row r="416" spans="1:2" x14ac:dyDescent="0.2">
      <c r="A416" s="60" t="s">
        <v>717</v>
      </c>
      <c r="B416" s="61" t="s">
        <v>708</v>
      </c>
    </row>
    <row r="417" spans="1:2" x14ac:dyDescent="0.2">
      <c r="A417" s="60" t="s">
        <v>719</v>
      </c>
      <c r="B417" s="61" t="s">
        <v>710</v>
      </c>
    </row>
    <row r="418" spans="1:2" x14ac:dyDescent="0.2">
      <c r="A418" s="60" t="s">
        <v>721</v>
      </c>
      <c r="B418" s="61" t="s">
        <v>712</v>
      </c>
    </row>
    <row r="419" spans="1:2" x14ac:dyDescent="0.2">
      <c r="A419" s="60" t="s">
        <v>723</v>
      </c>
      <c r="B419" s="61" t="s">
        <v>714</v>
      </c>
    </row>
    <row r="420" spans="1:2" x14ac:dyDescent="0.2">
      <c r="A420" s="60" t="s">
        <v>725</v>
      </c>
      <c r="B420" s="61" t="s">
        <v>716</v>
      </c>
    </row>
    <row r="421" spans="1:2" x14ac:dyDescent="0.2">
      <c r="A421" s="60" t="s">
        <v>727</v>
      </c>
      <c r="B421" s="61" t="s">
        <v>718</v>
      </c>
    </row>
    <row r="422" spans="1:2" x14ac:dyDescent="0.2">
      <c r="A422" s="60" t="s">
        <v>729</v>
      </c>
      <c r="B422" s="61" t="s">
        <v>720</v>
      </c>
    </row>
    <row r="423" spans="1:2" x14ac:dyDescent="0.2">
      <c r="A423" s="60" t="s">
        <v>731</v>
      </c>
      <c r="B423" s="61" t="s">
        <v>722</v>
      </c>
    </row>
    <row r="424" spans="1:2" x14ac:dyDescent="0.2">
      <c r="A424" s="60" t="s">
        <v>733</v>
      </c>
      <c r="B424" s="61" t="s">
        <v>724</v>
      </c>
    </row>
    <row r="425" spans="1:2" x14ac:dyDescent="0.2">
      <c r="A425" s="60" t="s">
        <v>735</v>
      </c>
      <c r="B425" s="61" t="s">
        <v>726</v>
      </c>
    </row>
    <row r="426" spans="1:2" x14ac:dyDescent="0.2">
      <c r="A426" s="60" t="s">
        <v>737</v>
      </c>
      <c r="B426" s="61" t="s">
        <v>728</v>
      </c>
    </row>
    <row r="427" spans="1:2" x14ac:dyDescent="0.2">
      <c r="A427" s="60" t="s">
        <v>739</v>
      </c>
      <c r="B427" s="61" t="s">
        <v>730</v>
      </c>
    </row>
    <row r="428" spans="1:2" x14ac:dyDescent="0.2">
      <c r="A428" s="60" t="s">
        <v>741</v>
      </c>
      <c r="B428" s="61" t="s">
        <v>732</v>
      </c>
    </row>
    <row r="429" spans="1:2" x14ac:dyDescent="0.2">
      <c r="A429" s="60" t="s">
        <v>743</v>
      </c>
      <c r="B429" s="61" t="s">
        <v>734</v>
      </c>
    </row>
    <row r="430" spans="1:2" x14ac:dyDescent="0.2">
      <c r="A430" s="60" t="s">
        <v>745</v>
      </c>
      <c r="B430" s="61" t="s">
        <v>736</v>
      </c>
    </row>
    <row r="431" spans="1:2" x14ac:dyDescent="0.2">
      <c r="A431" s="60" t="s">
        <v>747</v>
      </c>
      <c r="B431" s="61" t="s">
        <v>738</v>
      </c>
    </row>
    <row r="432" spans="1:2" x14ac:dyDescent="0.2">
      <c r="A432" s="60" t="s">
        <v>749</v>
      </c>
      <c r="B432" s="61" t="s">
        <v>740</v>
      </c>
    </row>
    <row r="433" spans="1:2" x14ac:dyDescent="0.2">
      <c r="A433" s="60" t="s">
        <v>751</v>
      </c>
      <c r="B433" s="61" t="s">
        <v>742</v>
      </c>
    </row>
    <row r="434" spans="1:2" x14ac:dyDescent="0.2">
      <c r="A434" s="60" t="s">
        <v>753</v>
      </c>
      <c r="B434" s="61" t="s">
        <v>744</v>
      </c>
    </row>
    <row r="435" spans="1:2" x14ac:dyDescent="0.2">
      <c r="A435" s="60" t="s">
        <v>755</v>
      </c>
      <c r="B435" s="61" t="s">
        <v>746</v>
      </c>
    </row>
    <row r="436" spans="1:2" x14ac:dyDescent="0.2">
      <c r="A436" s="60" t="s">
        <v>757</v>
      </c>
      <c r="B436" s="61" t="s">
        <v>748</v>
      </c>
    </row>
    <row r="437" spans="1:2" x14ac:dyDescent="0.2">
      <c r="A437" s="60" t="s">
        <v>759</v>
      </c>
      <c r="B437" s="61" t="s">
        <v>750</v>
      </c>
    </row>
    <row r="438" spans="1:2" x14ac:dyDescent="0.2">
      <c r="A438" s="60" t="s">
        <v>761</v>
      </c>
      <c r="B438" s="61" t="s">
        <v>752</v>
      </c>
    </row>
    <row r="439" spans="1:2" x14ac:dyDescent="0.2">
      <c r="A439" s="60" t="s">
        <v>763</v>
      </c>
      <c r="B439" s="61" t="s">
        <v>754</v>
      </c>
    </row>
    <row r="440" spans="1:2" x14ac:dyDescent="0.2">
      <c r="A440" s="60" t="s">
        <v>765</v>
      </c>
      <c r="B440" s="61" t="s">
        <v>756</v>
      </c>
    </row>
    <row r="441" spans="1:2" x14ac:dyDescent="0.2">
      <c r="A441" s="60" t="s">
        <v>767</v>
      </c>
      <c r="B441" s="61" t="s">
        <v>758</v>
      </c>
    </row>
    <row r="442" spans="1:2" x14ac:dyDescent="0.2">
      <c r="A442" s="60" t="s">
        <v>769</v>
      </c>
      <c r="B442" s="61" t="s">
        <v>760</v>
      </c>
    </row>
    <row r="443" spans="1:2" x14ac:dyDescent="0.2">
      <c r="A443" s="60" t="s">
        <v>771</v>
      </c>
      <c r="B443" s="61" t="s">
        <v>762</v>
      </c>
    </row>
    <row r="444" spans="1:2" x14ac:dyDescent="0.2">
      <c r="A444" s="60" t="s">
        <v>773</v>
      </c>
      <c r="B444" s="61" t="s">
        <v>764</v>
      </c>
    </row>
    <row r="445" spans="1:2" x14ac:dyDescent="0.2">
      <c r="A445" s="60" t="s">
        <v>775</v>
      </c>
      <c r="B445" s="61" t="s">
        <v>766</v>
      </c>
    </row>
    <row r="446" spans="1:2" x14ac:dyDescent="0.2">
      <c r="A446" s="60" t="s">
        <v>777</v>
      </c>
      <c r="B446" s="61" t="s">
        <v>768</v>
      </c>
    </row>
    <row r="447" spans="1:2" x14ac:dyDescent="0.2">
      <c r="A447" s="60" t="s">
        <v>779</v>
      </c>
      <c r="B447" s="61" t="s">
        <v>770</v>
      </c>
    </row>
    <row r="448" spans="1:2" x14ac:dyDescent="0.2">
      <c r="A448" s="60" t="s">
        <v>781</v>
      </c>
      <c r="B448" s="61" t="s">
        <v>772</v>
      </c>
    </row>
    <row r="449" spans="1:2" x14ac:dyDescent="0.2">
      <c r="A449" s="65" t="s">
        <v>783</v>
      </c>
      <c r="B449" s="61" t="s">
        <v>774</v>
      </c>
    </row>
    <row r="450" spans="1:2" x14ac:dyDescent="0.2">
      <c r="A450" s="60" t="s">
        <v>785</v>
      </c>
      <c r="B450" s="61" t="s">
        <v>776</v>
      </c>
    </row>
    <row r="451" spans="1:2" x14ac:dyDescent="0.2">
      <c r="A451" s="60" t="s">
        <v>787</v>
      </c>
      <c r="B451" s="61" t="s">
        <v>778</v>
      </c>
    </row>
    <row r="452" spans="1:2" x14ac:dyDescent="0.2">
      <c r="A452" s="60" t="s">
        <v>789</v>
      </c>
      <c r="B452" s="61" t="s">
        <v>780</v>
      </c>
    </row>
    <row r="453" spans="1:2" x14ac:dyDescent="0.2">
      <c r="A453" s="60" t="s">
        <v>791</v>
      </c>
      <c r="B453" s="61" t="s">
        <v>782</v>
      </c>
    </row>
    <row r="454" spans="1:2" x14ac:dyDescent="0.2">
      <c r="A454" s="60" t="s">
        <v>793</v>
      </c>
      <c r="B454" s="66" t="s">
        <v>784</v>
      </c>
    </row>
    <row r="455" spans="1:2" x14ac:dyDescent="0.2">
      <c r="A455" s="60" t="s">
        <v>795</v>
      </c>
      <c r="B455" s="61" t="s">
        <v>786</v>
      </c>
    </row>
    <row r="456" spans="1:2" x14ac:dyDescent="0.2">
      <c r="A456" s="60" t="s">
        <v>796</v>
      </c>
      <c r="B456" s="61" t="s">
        <v>788</v>
      </c>
    </row>
    <row r="457" spans="1:2" x14ac:dyDescent="0.2">
      <c r="A457" s="60" t="s">
        <v>798</v>
      </c>
      <c r="B457" s="61" t="s">
        <v>790</v>
      </c>
    </row>
    <row r="458" spans="1:2" x14ac:dyDescent="0.2">
      <c r="A458" s="60" t="s">
        <v>800</v>
      </c>
      <c r="B458" s="61" t="s">
        <v>792</v>
      </c>
    </row>
    <row r="459" spans="1:2" x14ac:dyDescent="0.2">
      <c r="A459" s="60" t="s">
        <v>802</v>
      </c>
      <c r="B459" s="61" t="s">
        <v>794</v>
      </c>
    </row>
    <row r="460" spans="1:2" x14ac:dyDescent="0.2">
      <c r="A460" s="60" t="s">
        <v>804</v>
      </c>
      <c r="B460" s="61" t="s">
        <v>794</v>
      </c>
    </row>
    <row r="461" spans="1:2" x14ac:dyDescent="0.2">
      <c r="A461" s="60" t="s">
        <v>806</v>
      </c>
      <c r="B461" s="61" t="s">
        <v>797</v>
      </c>
    </row>
    <row r="462" spans="1:2" x14ac:dyDescent="0.2">
      <c r="A462" s="60" t="s">
        <v>808</v>
      </c>
      <c r="B462" s="61" t="s">
        <v>799</v>
      </c>
    </row>
    <row r="463" spans="1:2" x14ac:dyDescent="0.2">
      <c r="A463" s="60" t="s">
        <v>810</v>
      </c>
      <c r="B463" s="61" t="s">
        <v>801</v>
      </c>
    </row>
    <row r="464" spans="1:2" x14ac:dyDescent="0.2">
      <c r="A464" s="60" t="s">
        <v>812</v>
      </c>
      <c r="B464" s="61" t="s">
        <v>803</v>
      </c>
    </row>
    <row r="465" spans="1:2" x14ac:dyDescent="0.2">
      <c r="A465" s="60" t="s">
        <v>814</v>
      </c>
      <c r="B465" s="61" t="s">
        <v>805</v>
      </c>
    </row>
    <row r="466" spans="1:2" x14ac:dyDescent="0.2">
      <c r="A466" s="60" t="s">
        <v>816</v>
      </c>
      <c r="B466" s="61" t="s">
        <v>807</v>
      </c>
    </row>
    <row r="467" spans="1:2" x14ac:dyDescent="0.2">
      <c r="A467" s="60" t="s">
        <v>818</v>
      </c>
      <c r="B467" s="61" t="s">
        <v>809</v>
      </c>
    </row>
    <row r="468" spans="1:2" x14ac:dyDescent="0.2">
      <c r="A468" s="60" t="s">
        <v>820</v>
      </c>
      <c r="B468" s="61" t="s">
        <v>811</v>
      </c>
    </row>
    <row r="469" spans="1:2" x14ac:dyDescent="0.2">
      <c r="A469" s="60" t="s">
        <v>822</v>
      </c>
      <c r="B469" s="61" t="s">
        <v>813</v>
      </c>
    </row>
    <row r="470" spans="1:2" x14ac:dyDescent="0.2">
      <c r="A470" s="60" t="s">
        <v>824</v>
      </c>
      <c r="B470" s="61" t="s">
        <v>815</v>
      </c>
    </row>
    <row r="471" spans="1:2" x14ac:dyDescent="0.2">
      <c r="A471" s="60" t="s">
        <v>826</v>
      </c>
      <c r="B471" s="61" t="s">
        <v>817</v>
      </c>
    </row>
    <row r="472" spans="1:2" x14ac:dyDescent="0.2">
      <c r="A472" s="60" t="s">
        <v>828</v>
      </c>
      <c r="B472" s="61" t="s">
        <v>819</v>
      </c>
    </row>
    <row r="473" spans="1:2" x14ac:dyDescent="0.2">
      <c r="A473" s="60" t="s">
        <v>830</v>
      </c>
      <c r="B473" s="61" t="s">
        <v>821</v>
      </c>
    </row>
    <row r="474" spans="1:2" x14ac:dyDescent="0.2">
      <c r="A474" s="60" t="s">
        <v>832</v>
      </c>
      <c r="B474" s="61" t="s">
        <v>823</v>
      </c>
    </row>
    <row r="475" spans="1:2" x14ac:dyDescent="0.2">
      <c r="A475" s="60" t="s">
        <v>834</v>
      </c>
      <c r="B475" s="61" t="s">
        <v>825</v>
      </c>
    </row>
    <row r="476" spans="1:2" x14ac:dyDescent="0.2">
      <c r="A476" s="60" t="s">
        <v>836</v>
      </c>
      <c r="B476" s="61" t="s">
        <v>827</v>
      </c>
    </row>
    <row r="477" spans="1:2" x14ac:dyDescent="0.2">
      <c r="A477" s="60" t="s">
        <v>838</v>
      </c>
      <c r="B477" s="61" t="s">
        <v>829</v>
      </c>
    </row>
    <row r="478" spans="1:2" x14ac:dyDescent="0.2">
      <c r="A478" s="60" t="s">
        <v>840</v>
      </c>
      <c r="B478" s="61" t="s">
        <v>831</v>
      </c>
    </row>
    <row r="479" spans="1:2" x14ac:dyDescent="0.2">
      <c r="A479" s="60" t="s">
        <v>842</v>
      </c>
      <c r="B479" s="61" t="s">
        <v>833</v>
      </c>
    </row>
    <row r="480" spans="1:2" x14ac:dyDescent="0.2">
      <c r="A480" s="60" t="s">
        <v>844</v>
      </c>
      <c r="B480" s="61" t="s">
        <v>835</v>
      </c>
    </row>
    <row r="481" spans="1:2" x14ac:dyDescent="0.2">
      <c r="A481" s="60" t="s">
        <v>846</v>
      </c>
      <c r="B481" s="61" t="s">
        <v>837</v>
      </c>
    </row>
    <row r="482" spans="1:2" x14ac:dyDescent="0.2">
      <c r="A482" s="60" t="s">
        <v>848</v>
      </c>
      <c r="B482" s="61" t="s">
        <v>839</v>
      </c>
    </row>
    <row r="483" spans="1:2" x14ac:dyDescent="0.2">
      <c r="A483" s="60" t="s">
        <v>850</v>
      </c>
      <c r="B483" s="61" t="s">
        <v>841</v>
      </c>
    </row>
    <row r="484" spans="1:2" x14ac:dyDescent="0.2">
      <c r="A484" s="60" t="s">
        <v>852</v>
      </c>
      <c r="B484" s="61" t="s">
        <v>843</v>
      </c>
    </row>
    <row r="485" spans="1:2" x14ac:dyDescent="0.2">
      <c r="A485" s="60" t="s">
        <v>854</v>
      </c>
      <c r="B485" s="61" t="s">
        <v>845</v>
      </c>
    </row>
    <row r="486" spans="1:2" x14ac:dyDescent="0.2">
      <c r="A486" s="60" t="s">
        <v>856</v>
      </c>
      <c r="B486" s="61" t="s">
        <v>847</v>
      </c>
    </row>
    <row r="487" spans="1:2" x14ac:dyDescent="0.2">
      <c r="A487" s="60">
        <v>4191</v>
      </c>
      <c r="B487" s="61" t="s">
        <v>849</v>
      </c>
    </row>
    <row r="488" spans="1:2" x14ac:dyDescent="0.2">
      <c r="A488" s="60" t="s">
        <v>859</v>
      </c>
      <c r="B488" s="61" t="s">
        <v>851</v>
      </c>
    </row>
    <row r="489" spans="1:2" x14ac:dyDescent="0.2">
      <c r="A489" s="60" t="s">
        <v>861</v>
      </c>
      <c r="B489" s="61" t="s">
        <v>853</v>
      </c>
    </row>
    <row r="490" spans="1:2" x14ac:dyDescent="0.2">
      <c r="A490" s="60" t="s">
        <v>863</v>
      </c>
      <c r="B490" s="61" t="s">
        <v>855</v>
      </c>
    </row>
    <row r="491" spans="1:2" x14ac:dyDescent="0.2">
      <c r="A491" s="60" t="s">
        <v>865</v>
      </c>
      <c r="B491" s="61" t="s">
        <v>857</v>
      </c>
    </row>
    <row r="492" spans="1:2" x14ac:dyDescent="0.2">
      <c r="A492" s="60" t="s">
        <v>867</v>
      </c>
      <c r="B492" s="61" t="s">
        <v>858</v>
      </c>
    </row>
    <row r="493" spans="1:2" x14ac:dyDescent="0.2">
      <c r="A493" s="60" t="s">
        <v>869</v>
      </c>
      <c r="B493" s="61" t="s">
        <v>860</v>
      </c>
    </row>
    <row r="494" spans="1:2" x14ac:dyDescent="0.2">
      <c r="A494" s="60" t="s">
        <v>871</v>
      </c>
      <c r="B494" s="61" t="s">
        <v>862</v>
      </c>
    </row>
    <row r="495" spans="1:2" x14ac:dyDescent="0.2">
      <c r="A495" s="60" t="s">
        <v>873</v>
      </c>
      <c r="B495" s="61" t="s">
        <v>864</v>
      </c>
    </row>
    <row r="496" spans="1:2" x14ac:dyDescent="0.2">
      <c r="A496" s="60" t="s">
        <v>875</v>
      </c>
      <c r="B496" s="61" t="s">
        <v>866</v>
      </c>
    </row>
    <row r="497" spans="1:2" x14ac:dyDescent="0.2">
      <c r="A497" s="60" t="s">
        <v>877</v>
      </c>
      <c r="B497" s="61" t="s">
        <v>868</v>
      </c>
    </row>
    <row r="498" spans="1:2" x14ac:dyDescent="0.2">
      <c r="A498" s="60" t="s">
        <v>879</v>
      </c>
      <c r="B498" s="61" t="s">
        <v>870</v>
      </c>
    </row>
    <row r="499" spans="1:2" x14ac:dyDescent="0.2">
      <c r="A499" s="60" t="s">
        <v>881</v>
      </c>
      <c r="B499" s="61" t="s">
        <v>872</v>
      </c>
    </row>
    <row r="500" spans="1:2" x14ac:dyDescent="0.2">
      <c r="A500" s="60" t="s">
        <v>883</v>
      </c>
      <c r="B500" s="61" t="s">
        <v>874</v>
      </c>
    </row>
    <row r="501" spans="1:2" x14ac:dyDescent="0.2">
      <c r="A501" s="60" t="s">
        <v>885</v>
      </c>
      <c r="B501" s="61" t="s">
        <v>876</v>
      </c>
    </row>
    <row r="502" spans="1:2" x14ac:dyDescent="0.2">
      <c r="A502" s="60" t="s">
        <v>887</v>
      </c>
      <c r="B502" s="61" t="s">
        <v>878</v>
      </c>
    </row>
    <row r="503" spans="1:2" x14ac:dyDescent="0.2">
      <c r="A503" s="60" t="s">
        <v>889</v>
      </c>
      <c r="B503" s="61" t="s">
        <v>880</v>
      </c>
    </row>
    <row r="504" spans="1:2" ht="33.75" x14ac:dyDescent="0.2">
      <c r="A504" s="60" t="s">
        <v>891</v>
      </c>
      <c r="B504" s="61" t="s">
        <v>882</v>
      </c>
    </row>
    <row r="505" spans="1:2" ht="22.5" x14ac:dyDescent="0.2">
      <c r="A505" s="60" t="s">
        <v>893</v>
      </c>
      <c r="B505" s="61" t="s">
        <v>884</v>
      </c>
    </row>
    <row r="506" spans="1:2" ht="22.5" x14ac:dyDescent="0.2">
      <c r="A506" s="60" t="s">
        <v>895</v>
      </c>
      <c r="B506" s="61" t="s">
        <v>886</v>
      </c>
    </row>
    <row r="507" spans="1:2" x14ac:dyDescent="0.2">
      <c r="A507" s="60" t="s">
        <v>897</v>
      </c>
      <c r="B507" s="61" t="s">
        <v>888</v>
      </c>
    </row>
    <row r="508" spans="1:2" x14ac:dyDescent="0.2">
      <c r="A508" s="60" t="s">
        <v>899</v>
      </c>
      <c r="B508" s="61" t="s">
        <v>890</v>
      </c>
    </row>
    <row r="509" spans="1:2" x14ac:dyDescent="0.2">
      <c r="A509" s="60" t="s">
        <v>901</v>
      </c>
      <c r="B509" s="61" t="s">
        <v>892</v>
      </c>
    </row>
    <row r="510" spans="1:2" x14ac:dyDescent="0.2">
      <c r="A510" s="60" t="s">
        <v>903</v>
      </c>
      <c r="B510" s="61" t="s">
        <v>894</v>
      </c>
    </row>
    <row r="511" spans="1:2" x14ac:dyDescent="0.2">
      <c r="A511" s="60" t="s">
        <v>905</v>
      </c>
      <c r="B511" s="61" t="s">
        <v>896</v>
      </c>
    </row>
    <row r="512" spans="1:2" x14ac:dyDescent="0.2">
      <c r="A512" s="60" t="s">
        <v>907</v>
      </c>
      <c r="B512" s="61" t="s">
        <v>898</v>
      </c>
    </row>
    <row r="513" spans="1:2" x14ac:dyDescent="0.2">
      <c r="A513" s="60" t="s">
        <v>909</v>
      </c>
      <c r="B513" s="61" t="s">
        <v>900</v>
      </c>
    </row>
    <row r="514" spans="1:2" x14ac:dyDescent="0.2">
      <c r="A514" s="60" t="s">
        <v>911</v>
      </c>
      <c r="B514" s="61" t="s">
        <v>902</v>
      </c>
    </row>
    <row r="515" spans="1:2" ht="22.5" x14ac:dyDescent="0.2">
      <c r="A515" s="60" t="s">
        <v>913</v>
      </c>
      <c r="B515" s="61" t="s">
        <v>904</v>
      </c>
    </row>
    <row r="516" spans="1:2" x14ac:dyDescent="0.2">
      <c r="A516" s="60" t="s">
        <v>915</v>
      </c>
      <c r="B516" s="61" t="s">
        <v>906</v>
      </c>
    </row>
    <row r="517" spans="1:2" x14ac:dyDescent="0.2">
      <c r="A517" s="60" t="s">
        <v>917</v>
      </c>
      <c r="B517" s="61" t="s">
        <v>908</v>
      </c>
    </row>
    <row r="518" spans="1:2" x14ac:dyDescent="0.2">
      <c r="A518" s="60" t="s">
        <v>919</v>
      </c>
      <c r="B518" s="61" t="s">
        <v>910</v>
      </c>
    </row>
    <row r="519" spans="1:2" x14ac:dyDescent="0.2">
      <c r="A519" s="60" t="s">
        <v>921</v>
      </c>
      <c r="B519" s="61" t="s">
        <v>912</v>
      </c>
    </row>
    <row r="520" spans="1:2" x14ac:dyDescent="0.2">
      <c r="A520" s="60" t="s">
        <v>923</v>
      </c>
      <c r="B520" s="61" t="s">
        <v>914</v>
      </c>
    </row>
    <row r="521" spans="1:2" x14ac:dyDescent="0.2">
      <c r="A521" s="60" t="s">
        <v>925</v>
      </c>
      <c r="B521" s="61" t="s">
        <v>916</v>
      </c>
    </row>
    <row r="522" spans="1:2" x14ac:dyDescent="0.2">
      <c r="A522" s="60" t="s">
        <v>927</v>
      </c>
      <c r="B522" s="61" t="s">
        <v>918</v>
      </c>
    </row>
    <row r="523" spans="1:2" x14ac:dyDescent="0.2">
      <c r="A523" s="60" t="s">
        <v>929</v>
      </c>
      <c r="B523" s="61" t="s">
        <v>920</v>
      </c>
    </row>
    <row r="524" spans="1:2" x14ac:dyDescent="0.2">
      <c r="A524" s="60" t="s">
        <v>931</v>
      </c>
      <c r="B524" s="61" t="s">
        <v>922</v>
      </c>
    </row>
    <row r="525" spans="1:2" x14ac:dyDescent="0.2">
      <c r="A525" s="60" t="s">
        <v>933</v>
      </c>
      <c r="B525" s="61" t="s">
        <v>924</v>
      </c>
    </row>
    <row r="526" spans="1:2" x14ac:dyDescent="0.2">
      <c r="A526" s="60" t="s">
        <v>935</v>
      </c>
      <c r="B526" s="61" t="s">
        <v>926</v>
      </c>
    </row>
    <row r="527" spans="1:2" x14ac:dyDescent="0.2">
      <c r="A527" s="60" t="s">
        <v>937</v>
      </c>
      <c r="B527" s="61" t="s">
        <v>928</v>
      </c>
    </row>
    <row r="528" spans="1:2" x14ac:dyDescent="0.2">
      <c r="A528" s="60" t="s">
        <v>939</v>
      </c>
      <c r="B528" s="61" t="s">
        <v>930</v>
      </c>
    </row>
    <row r="529" spans="1:2" x14ac:dyDescent="0.2">
      <c r="A529" s="60" t="s">
        <v>941</v>
      </c>
      <c r="B529" s="61" t="s">
        <v>932</v>
      </c>
    </row>
    <row r="530" spans="1:2" x14ac:dyDescent="0.2">
      <c r="A530" s="60" t="s">
        <v>943</v>
      </c>
      <c r="B530" s="61" t="s">
        <v>934</v>
      </c>
    </row>
    <row r="531" spans="1:2" x14ac:dyDescent="0.2">
      <c r="A531" s="60" t="s">
        <v>945</v>
      </c>
      <c r="B531" s="61" t="s">
        <v>936</v>
      </c>
    </row>
    <row r="532" spans="1:2" x14ac:dyDescent="0.2">
      <c r="A532" s="60" t="s">
        <v>947</v>
      </c>
      <c r="B532" s="61" t="s">
        <v>938</v>
      </c>
    </row>
    <row r="533" spans="1:2" x14ac:dyDescent="0.2">
      <c r="A533" s="60" t="s">
        <v>949</v>
      </c>
      <c r="B533" s="61" t="s">
        <v>940</v>
      </c>
    </row>
    <row r="534" spans="1:2" x14ac:dyDescent="0.2">
      <c r="A534" s="60" t="s">
        <v>951</v>
      </c>
      <c r="B534" s="61" t="s">
        <v>942</v>
      </c>
    </row>
    <row r="535" spans="1:2" x14ac:dyDescent="0.2">
      <c r="A535" s="67" t="s">
        <v>953</v>
      </c>
      <c r="B535" s="61" t="s">
        <v>944</v>
      </c>
    </row>
    <row r="536" spans="1:2" x14ac:dyDescent="0.2">
      <c r="A536" s="67" t="s">
        <v>955</v>
      </c>
      <c r="B536" s="61" t="s">
        <v>946</v>
      </c>
    </row>
    <row r="537" spans="1:2" x14ac:dyDescent="0.2">
      <c r="A537" s="67" t="s">
        <v>957</v>
      </c>
      <c r="B537" s="61" t="s">
        <v>948</v>
      </c>
    </row>
    <row r="538" spans="1:2" x14ac:dyDescent="0.2">
      <c r="A538" s="67" t="s">
        <v>959</v>
      </c>
      <c r="B538" s="61" t="s">
        <v>950</v>
      </c>
    </row>
    <row r="539" spans="1:2" x14ac:dyDescent="0.2">
      <c r="A539" s="67" t="s">
        <v>961</v>
      </c>
      <c r="B539" s="61" t="s">
        <v>952</v>
      </c>
    </row>
    <row r="540" spans="1:2" x14ac:dyDescent="0.2">
      <c r="A540" s="67" t="s">
        <v>963</v>
      </c>
      <c r="B540" s="61" t="s">
        <v>954</v>
      </c>
    </row>
    <row r="541" spans="1:2" x14ac:dyDescent="0.2">
      <c r="A541" s="60" t="s">
        <v>965</v>
      </c>
      <c r="B541" s="61" t="s">
        <v>956</v>
      </c>
    </row>
    <row r="542" spans="1:2" x14ac:dyDescent="0.2">
      <c r="A542" s="60" t="s">
        <v>967</v>
      </c>
      <c r="B542" s="61" t="s">
        <v>958</v>
      </c>
    </row>
    <row r="543" spans="1:2" x14ac:dyDescent="0.2">
      <c r="A543" s="60" t="s">
        <v>969</v>
      </c>
      <c r="B543" s="61" t="s">
        <v>960</v>
      </c>
    </row>
    <row r="544" spans="1:2" x14ac:dyDescent="0.2">
      <c r="A544" s="60" t="s">
        <v>971</v>
      </c>
      <c r="B544" s="61" t="s">
        <v>962</v>
      </c>
    </row>
    <row r="545" spans="1:2" x14ac:dyDescent="0.2">
      <c r="A545" s="60" t="s">
        <v>973</v>
      </c>
      <c r="B545" s="61" t="s">
        <v>964</v>
      </c>
    </row>
    <row r="546" spans="1:2" x14ac:dyDescent="0.2">
      <c r="A546" s="60" t="s">
        <v>975</v>
      </c>
      <c r="B546" s="61" t="s">
        <v>966</v>
      </c>
    </row>
    <row r="547" spans="1:2" x14ac:dyDescent="0.2">
      <c r="A547" s="60" t="s">
        <v>977</v>
      </c>
      <c r="B547" s="61" t="s">
        <v>968</v>
      </c>
    </row>
    <row r="548" spans="1:2" x14ac:dyDescent="0.2">
      <c r="A548" s="60" t="s">
        <v>979</v>
      </c>
      <c r="B548" s="61" t="s">
        <v>970</v>
      </c>
    </row>
    <row r="549" spans="1:2" x14ac:dyDescent="0.2">
      <c r="A549" s="65" t="s">
        <v>981</v>
      </c>
      <c r="B549" s="61" t="s">
        <v>972</v>
      </c>
    </row>
    <row r="550" spans="1:2" x14ac:dyDescent="0.2">
      <c r="A550" s="60" t="s">
        <v>983</v>
      </c>
      <c r="B550" s="61" t="s">
        <v>974</v>
      </c>
    </row>
    <row r="551" spans="1:2" x14ac:dyDescent="0.2">
      <c r="A551" s="60" t="s">
        <v>985</v>
      </c>
      <c r="B551" s="61" t="s">
        <v>976</v>
      </c>
    </row>
    <row r="552" spans="1:2" x14ac:dyDescent="0.2">
      <c r="A552" s="60" t="s">
        <v>987</v>
      </c>
      <c r="B552" s="61" t="s">
        <v>978</v>
      </c>
    </row>
    <row r="553" spans="1:2" x14ac:dyDescent="0.2">
      <c r="A553" s="60" t="s">
        <v>989</v>
      </c>
      <c r="B553" s="61" t="s">
        <v>980</v>
      </c>
    </row>
    <row r="554" spans="1:2" x14ac:dyDescent="0.2">
      <c r="A554" s="60" t="s">
        <v>991</v>
      </c>
      <c r="B554" s="66" t="s">
        <v>982</v>
      </c>
    </row>
    <row r="555" spans="1:2" x14ac:dyDescent="0.2">
      <c r="A555" s="60" t="s">
        <v>993</v>
      </c>
      <c r="B555" s="61" t="s">
        <v>984</v>
      </c>
    </row>
    <row r="556" spans="1:2" x14ac:dyDescent="0.2">
      <c r="A556" s="60" t="s">
        <v>995</v>
      </c>
      <c r="B556" s="61" t="s">
        <v>986</v>
      </c>
    </row>
    <row r="557" spans="1:2" x14ac:dyDescent="0.2">
      <c r="A557" s="60" t="s">
        <v>997</v>
      </c>
      <c r="B557" s="61" t="s">
        <v>988</v>
      </c>
    </row>
    <row r="558" spans="1:2" x14ac:dyDescent="0.2">
      <c r="A558" s="60" t="s">
        <v>999</v>
      </c>
      <c r="B558" s="61" t="s">
        <v>990</v>
      </c>
    </row>
    <row r="559" spans="1:2" x14ac:dyDescent="0.2">
      <c r="A559" s="60" t="s">
        <v>1001</v>
      </c>
      <c r="B559" s="61" t="s">
        <v>992</v>
      </c>
    </row>
    <row r="560" spans="1:2" x14ac:dyDescent="0.2">
      <c r="A560" s="60" t="s">
        <v>1003</v>
      </c>
      <c r="B560" s="61" t="s">
        <v>994</v>
      </c>
    </row>
    <row r="561" spans="1:2" x14ac:dyDescent="0.2">
      <c r="A561" s="60" t="s">
        <v>1005</v>
      </c>
      <c r="B561" s="61" t="s">
        <v>996</v>
      </c>
    </row>
    <row r="562" spans="1:2" x14ac:dyDescent="0.2">
      <c r="A562" s="60" t="s">
        <v>1007</v>
      </c>
      <c r="B562" s="61" t="s">
        <v>998</v>
      </c>
    </row>
    <row r="563" spans="1:2" x14ac:dyDescent="0.2">
      <c r="A563" s="60" t="s">
        <v>1009</v>
      </c>
      <c r="B563" s="61" t="s">
        <v>1000</v>
      </c>
    </row>
    <row r="564" spans="1:2" x14ac:dyDescent="0.2">
      <c r="A564" s="60" t="s">
        <v>1011</v>
      </c>
      <c r="B564" s="61" t="s">
        <v>1002</v>
      </c>
    </row>
    <row r="565" spans="1:2" x14ac:dyDescent="0.2">
      <c r="A565" s="60" t="s">
        <v>1013</v>
      </c>
      <c r="B565" s="61" t="s">
        <v>1004</v>
      </c>
    </row>
    <row r="566" spans="1:2" x14ac:dyDescent="0.2">
      <c r="A566" s="60" t="s">
        <v>1015</v>
      </c>
      <c r="B566" s="61" t="s">
        <v>1006</v>
      </c>
    </row>
    <row r="567" spans="1:2" x14ac:dyDescent="0.2">
      <c r="A567" s="60" t="s">
        <v>1018</v>
      </c>
      <c r="B567" s="61" t="s">
        <v>1008</v>
      </c>
    </row>
    <row r="568" spans="1:2" x14ac:dyDescent="0.2">
      <c r="A568" s="60" t="s">
        <v>1020</v>
      </c>
      <c r="B568" s="61" t="s">
        <v>1010</v>
      </c>
    </row>
    <row r="569" spans="1:2" x14ac:dyDescent="0.2">
      <c r="A569" s="60" t="s">
        <v>1022</v>
      </c>
      <c r="B569" s="61" t="s">
        <v>1012</v>
      </c>
    </row>
    <row r="570" spans="1:2" x14ac:dyDescent="0.2">
      <c r="A570" s="60" t="s">
        <v>1024</v>
      </c>
      <c r="B570" s="61" t="s">
        <v>1014</v>
      </c>
    </row>
    <row r="571" spans="1:2" x14ac:dyDescent="0.2">
      <c r="A571" s="60" t="s">
        <v>1026</v>
      </c>
      <c r="B571" s="61" t="s">
        <v>1016</v>
      </c>
    </row>
    <row r="572" spans="1:2" x14ac:dyDescent="0.2">
      <c r="A572" s="60" t="s">
        <v>1017</v>
      </c>
      <c r="B572" s="61" t="s">
        <v>1019</v>
      </c>
    </row>
    <row r="573" spans="1:2" x14ac:dyDescent="0.2">
      <c r="A573" s="60" t="s">
        <v>1029</v>
      </c>
      <c r="B573" s="61" t="s">
        <v>1021</v>
      </c>
    </row>
    <row r="574" spans="1:2" x14ac:dyDescent="0.2">
      <c r="A574" s="60" t="s">
        <v>1031</v>
      </c>
      <c r="B574" s="61" t="s">
        <v>1023</v>
      </c>
    </row>
    <row r="575" spans="1:2" x14ac:dyDescent="0.2">
      <c r="A575" s="60" t="s">
        <v>1033</v>
      </c>
      <c r="B575" s="61" t="s">
        <v>1025</v>
      </c>
    </row>
    <row r="576" spans="1:2" x14ac:dyDescent="0.2">
      <c r="A576" s="60" t="s">
        <v>1035</v>
      </c>
      <c r="B576" s="61" t="s">
        <v>1027</v>
      </c>
    </row>
    <row r="577" spans="1:2" x14ac:dyDescent="0.2">
      <c r="A577" s="60" t="s">
        <v>1037</v>
      </c>
      <c r="B577" s="61" t="s">
        <v>1028</v>
      </c>
    </row>
    <row r="578" spans="1:2" x14ac:dyDescent="0.2">
      <c r="A578" s="60" t="s">
        <v>1040</v>
      </c>
      <c r="B578" s="61" t="s">
        <v>1030</v>
      </c>
    </row>
    <row r="579" spans="1:2" x14ac:dyDescent="0.2">
      <c r="A579" s="60" t="s">
        <v>1042</v>
      </c>
      <c r="B579" s="61" t="s">
        <v>1032</v>
      </c>
    </row>
    <row r="580" spans="1:2" x14ac:dyDescent="0.2">
      <c r="A580" s="60" t="s">
        <v>1044</v>
      </c>
      <c r="B580" s="61" t="s">
        <v>1034</v>
      </c>
    </row>
    <row r="581" spans="1:2" x14ac:dyDescent="0.2">
      <c r="A581" s="60" t="s">
        <v>1046</v>
      </c>
      <c r="B581" s="61" t="s">
        <v>1036</v>
      </c>
    </row>
    <row r="582" spans="1:2" x14ac:dyDescent="0.2">
      <c r="A582" s="60" t="s">
        <v>1048</v>
      </c>
      <c r="B582" s="61" t="s">
        <v>1038</v>
      </c>
    </row>
    <row r="583" spans="1:2" x14ac:dyDescent="0.2">
      <c r="A583" s="60" t="s">
        <v>1050</v>
      </c>
      <c r="B583" s="61" t="s">
        <v>1041</v>
      </c>
    </row>
    <row r="584" spans="1:2" x14ac:dyDescent="0.2">
      <c r="A584" s="60" t="s">
        <v>1052</v>
      </c>
      <c r="B584" s="61" t="s">
        <v>1043</v>
      </c>
    </row>
    <row r="585" spans="1:2" x14ac:dyDescent="0.2">
      <c r="A585" s="60" t="s">
        <v>1054</v>
      </c>
      <c r="B585" s="61" t="s">
        <v>1045</v>
      </c>
    </row>
    <row r="586" spans="1:2" x14ac:dyDescent="0.2">
      <c r="A586" s="60" t="s">
        <v>1056</v>
      </c>
      <c r="B586" s="61" t="s">
        <v>1047</v>
      </c>
    </row>
    <row r="587" spans="1:2" x14ac:dyDescent="0.2">
      <c r="A587" s="60" t="s">
        <v>1058</v>
      </c>
      <c r="B587" s="61" t="s">
        <v>1049</v>
      </c>
    </row>
    <row r="588" spans="1:2" x14ac:dyDescent="0.2">
      <c r="A588" s="60" t="s">
        <v>1060</v>
      </c>
      <c r="B588" s="61" t="s">
        <v>1051</v>
      </c>
    </row>
    <row r="589" spans="1:2" x14ac:dyDescent="0.2">
      <c r="A589" s="60" t="s">
        <v>1062</v>
      </c>
      <c r="B589" s="61" t="s">
        <v>1053</v>
      </c>
    </row>
    <row r="590" spans="1:2" x14ac:dyDescent="0.2">
      <c r="A590" s="60" t="s">
        <v>1064</v>
      </c>
      <c r="B590" s="61" t="s">
        <v>1055</v>
      </c>
    </row>
    <row r="591" spans="1:2" x14ac:dyDescent="0.2">
      <c r="A591" s="60" t="s">
        <v>1039</v>
      </c>
      <c r="B591" s="61" t="s">
        <v>1057</v>
      </c>
    </row>
    <row r="592" spans="1:2" x14ac:dyDescent="0.2">
      <c r="A592" s="60" t="s">
        <v>1067</v>
      </c>
      <c r="B592" s="61" t="s">
        <v>1059</v>
      </c>
    </row>
    <row r="593" spans="1:2" x14ac:dyDescent="0.2">
      <c r="A593" s="60" t="s">
        <v>1069</v>
      </c>
      <c r="B593" s="61" t="s">
        <v>1061</v>
      </c>
    </row>
    <row r="594" spans="1:2" x14ac:dyDescent="0.2">
      <c r="A594" s="60" t="s">
        <v>1071</v>
      </c>
      <c r="B594" s="61" t="s">
        <v>1063</v>
      </c>
    </row>
    <row r="595" spans="1:2" x14ac:dyDescent="0.2">
      <c r="A595" s="60" t="s">
        <v>1073</v>
      </c>
      <c r="B595" s="61" t="s">
        <v>1065</v>
      </c>
    </row>
    <row r="596" spans="1:2" x14ac:dyDescent="0.2">
      <c r="A596" s="60" t="s">
        <v>1075</v>
      </c>
      <c r="B596" s="61" t="s">
        <v>1066</v>
      </c>
    </row>
    <row r="597" spans="1:2" x14ac:dyDescent="0.2">
      <c r="A597" s="60" t="s">
        <v>1077</v>
      </c>
      <c r="B597" s="61" t="s">
        <v>1068</v>
      </c>
    </row>
    <row r="598" spans="1:2" x14ac:dyDescent="0.2">
      <c r="A598" s="60" t="s">
        <v>1079</v>
      </c>
      <c r="B598" s="61" t="s">
        <v>1070</v>
      </c>
    </row>
    <row r="599" spans="1:2" x14ac:dyDescent="0.2">
      <c r="A599" s="60" t="s">
        <v>1081</v>
      </c>
      <c r="B599" s="61" t="s">
        <v>1072</v>
      </c>
    </row>
    <row r="600" spans="1:2" x14ac:dyDescent="0.2">
      <c r="A600" s="60" t="s">
        <v>1083</v>
      </c>
      <c r="B600" s="61" t="s">
        <v>1074</v>
      </c>
    </row>
    <row r="601" spans="1:2" x14ac:dyDescent="0.2">
      <c r="A601" s="60" t="s">
        <v>1085</v>
      </c>
      <c r="B601" s="61" t="s">
        <v>1076</v>
      </c>
    </row>
    <row r="602" spans="1:2" x14ac:dyDescent="0.2">
      <c r="A602" s="60" t="s">
        <v>1087</v>
      </c>
      <c r="B602" s="61" t="s">
        <v>1078</v>
      </c>
    </row>
    <row r="603" spans="1:2" x14ac:dyDescent="0.2">
      <c r="A603" s="60" t="s">
        <v>1089</v>
      </c>
      <c r="B603" s="61" t="s">
        <v>1080</v>
      </c>
    </row>
    <row r="604" spans="1:2" x14ac:dyDescent="0.2">
      <c r="A604" s="60" t="s">
        <v>1091</v>
      </c>
      <c r="B604" s="61" t="s">
        <v>1082</v>
      </c>
    </row>
    <row r="605" spans="1:2" x14ac:dyDescent="0.2">
      <c r="A605" s="60" t="s">
        <v>1093</v>
      </c>
      <c r="B605" s="61" t="s">
        <v>1084</v>
      </c>
    </row>
    <row r="606" spans="1:2" x14ac:dyDescent="0.2">
      <c r="A606" s="60" t="s">
        <v>1095</v>
      </c>
      <c r="B606" s="61" t="s">
        <v>1086</v>
      </c>
    </row>
    <row r="607" spans="1:2" x14ac:dyDescent="0.2">
      <c r="A607" s="60" t="s">
        <v>1097</v>
      </c>
      <c r="B607" s="61" t="s">
        <v>1088</v>
      </c>
    </row>
    <row r="608" spans="1:2" x14ac:dyDescent="0.2">
      <c r="A608" s="60" t="s">
        <v>1099</v>
      </c>
      <c r="B608" s="61" t="s">
        <v>1090</v>
      </c>
    </row>
    <row r="609" spans="1:2" x14ac:dyDescent="0.2">
      <c r="A609" s="60" t="s">
        <v>1101</v>
      </c>
      <c r="B609" s="61" t="s">
        <v>1092</v>
      </c>
    </row>
    <row r="610" spans="1:2" x14ac:dyDescent="0.2">
      <c r="A610" s="60" t="s">
        <v>1103</v>
      </c>
      <c r="B610" s="61" t="s">
        <v>1094</v>
      </c>
    </row>
    <row r="611" spans="1:2" x14ac:dyDescent="0.2">
      <c r="A611" s="60" t="s">
        <v>1105</v>
      </c>
      <c r="B611" s="61" t="s">
        <v>1096</v>
      </c>
    </row>
    <row r="612" spans="1:2" x14ac:dyDescent="0.2">
      <c r="A612" s="60" t="s">
        <v>1107</v>
      </c>
      <c r="B612" s="61" t="s">
        <v>1098</v>
      </c>
    </row>
    <row r="613" spans="1:2" x14ac:dyDescent="0.2">
      <c r="A613" s="60" t="s">
        <v>1109</v>
      </c>
      <c r="B613" s="61" t="s">
        <v>1100</v>
      </c>
    </row>
    <row r="614" spans="1:2" x14ac:dyDescent="0.2">
      <c r="A614" s="60" t="s">
        <v>1111</v>
      </c>
      <c r="B614" s="61" t="s">
        <v>1102</v>
      </c>
    </row>
    <row r="615" spans="1:2" x14ac:dyDescent="0.2">
      <c r="A615" s="60" t="s">
        <v>1113</v>
      </c>
      <c r="B615" s="61" t="s">
        <v>1104</v>
      </c>
    </row>
    <row r="616" spans="1:2" x14ac:dyDescent="0.2">
      <c r="A616" s="60" t="s">
        <v>1115</v>
      </c>
      <c r="B616" s="61" t="s">
        <v>1106</v>
      </c>
    </row>
    <row r="617" spans="1:2" x14ac:dyDescent="0.2">
      <c r="A617" s="60" t="s">
        <v>1117</v>
      </c>
      <c r="B617" s="61" t="s">
        <v>1108</v>
      </c>
    </row>
    <row r="618" spans="1:2" x14ac:dyDescent="0.2">
      <c r="A618" s="60" t="s">
        <v>1119</v>
      </c>
      <c r="B618" s="61" t="s">
        <v>1110</v>
      </c>
    </row>
    <row r="619" spans="1:2" x14ac:dyDescent="0.2">
      <c r="A619" s="60" t="s">
        <v>1121</v>
      </c>
      <c r="B619" s="61" t="s">
        <v>1112</v>
      </c>
    </row>
    <row r="620" spans="1:2" x14ac:dyDescent="0.2">
      <c r="A620" s="60" t="s">
        <v>1123</v>
      </c>
      <c r="B620" s="61" t="s">
        <v>1114</v>
      </c>
    </row>
    <row r="621" spans="1:2" x14ac:dyDescent="0.2">
      <c r="A621" s="60" t="s">
        <v>1125</v>
      </c>
      <c r="B621" s="61" t="s">
        <v>1116</v>
      </c>
    </row>
    <row r="622" spans="1:2" x14ac:dyDescent="0.2">
      <c r="A622" s="60" t="s">
        <v>1127</v>
      </c>
      <c r="B622" s="61" t="s">
        <v>1118</v>
      </c>
    </row>
    <row r="623" spans="1:2" x14ac:dyDescent="0.2">
      <c r="A623" s="60" t="s">
        <v>1129</v>
      </c>
      <c r="B623" s="61" t="s">
        <v>1120</v>
      </c>
    </row>
    <row r="624" spans="1:2" x14ac:dyDescent="0.2">
      <c r="A624" s="60" t="s">
        <v>1131</v>
      </c>
      <c r="B624" s="61" t="s">
        <v>1122</v>
      </c>
    </row>
    <row r="625" spans="1:2" x14ac:dyDescent="0.2">
      <c r="A625" s="60" t="s">
        <v>1133</v>
      </c>
      <c r="B625" s="61" t="s">
        <v>1124</v>
      </c>
    </row>
    <row r="626" spans="1:2" x14ac:dyDescent="0.2">
      <c r="A626" s="60" t="s">
        <v>1135</v>
      </c>
      <c r="B626" s="61" t="s">
        <v>1126</v>
      </c>
    </row>
    <row r="627" spans="1:2" x14ac:dyDescent="0.2">
      <c r="A627" s="60" t="s">
        <v>1137</v>
      </c>
      <c r="B627" s="61" t="s">
        <v>1128</v>
      </c>
    </row>
    <row r="628" spans="1:2" x14ac:dyDescent="0.2">
      <c r="A628" s="60" t="s">
        <v>1139</v>
      </c>
      <c r="B628" s="61" t="s">
        <v>1130</v>
      </c>
    </row>
    <row r="629" spans="1:2" x14ac:dyDescent="0.2">
      <c r="A629" s="60" t="s">
        <v>1141</v>
      </c>
      <c r="B629" s="61" t="s">
        <v>1132</v>
      </c>
    </row>
    <row r="630" spans="1:2" x14ac:dyDescent="0.2">
      <c r="A630" s="60" t="s">
        <v>1143</v>
      </c>
      <c r="B630" s="61" t="s">
        <v>1134</v>
      </c>
    </row>
    <row r="631" spans="1:2" x14ac:dyDescent="0.2">
      <c r="A631" s="60" t="s">
        <v>1145</v>
      </c>
      <c r="B631" s="61" t="s">
        <v>1136</v>
      </c>
    </row>
    <row r="632" spans="1:2" x14ac:dyDescent="0.2">
      <c r="A632" s="60" t="s">
        <v>1147</v>
      </c>
      <c r="B632" s="61" t="s">
        <v>1138</v>
      </c>
    </row>
    <row r="633" spans="1:2" x14ac:dyDescent="0.2">
      <c r="A633" s="60" t="s">
        <v>1149</v>
      </c>
      <c r="B633" s="61" t="s">
        <v>1140</v>
      </c>
    </row>
    <row r="634" spans="1:2" x14ac:dyDescent="0.2">
      <c r="A634" s="60" t="s">
        <v>1151</v>
      </c>
      <c r="B634" s="61" t="s">
        <v>1142</v>
      </c>
    </row>
    <row r="635" spans="1:2" x14ac:dyDescent="0.2">
      <c r="A635" s="60" t="s">
        <v>1153</v>
      </c>
      <c r="B635" s="61" t="s">
        <v>1144</v>
      </c>
    </row>
    <row r="636" spans="1:2" x14ac:dyDescent="0.2">
      <c r="A636" s="60" t="s">
        <v>1155</v>
      </c>
      <c r="B636" s="61" t="s">
        <v>1146</v>
      </c>
    </row>
    <row r="637" spans="1:2" x14ac:dyDescent="0.2">
      <c r="A637" s="60" t="s">
        <v>1157</v>
      </c>
      <c r="B637" s="61" t="s">
        <v>1148</v>
      </c>
    </row>
    <row r="638" spans="1:2" x14ac:dyDescent="0.2">
      <c r="A638" s="60" t="s">
        <v>1159</v>
      </c>
      <c r="B638" s="61" t="s">
        <v>1150</v>
      </c>
    </row>
    <row r="639" spans="1:2" x14ac:dyDescent="0.2">
      <c r="A639" s="60" t="s">
        <v>1161</v>
      </c>
      <c r="B639" s="61" t="s">
        <v>1152</v>
      </c>
    </row>
    <row r="640" spans="1:2" x14ac:dyDescent="0.2">
      <c r="A640" s="60" t="s">
        <v>1163</v>
      </c>
      <c r="B640" s="61" t="s">
        <v>1154</v>
      </c>
    </row>
    <row r="641" spans="1:2" x14ac:dyDescent="0.2">
      <c r="A641" s="60" t="s">
        <v>1165</v>
      </c>
      <c r="B641" s="61" t="s">
        <v>1156</v>
      </c>
    </row>
    <row r="642" spans="1:2" x14ac:dyDescent="0.2">
      <c r="A642" s="60" t="s">
        <v>1167</v>
      </c>
      <c r="B642" s="61" t="s">
        <v>1158</v>
      </c>
    </row>
    <row r="643" spans="1:2" x14ac:dyDescent="0.2">
      <c r="A643" s="60" t="s">
        <v>1169</v>
      </c>
      <c r="B643" s="61" t="s">
        <v>1160</v>
      </c>
    </row>
    <row r="644" spans="1:2" x14ac:dyDescent="0.2">
      <c r="A644" s="60" t="s">
        <v>1171</v>
      </c>
      <c r="B644" s="61" t="s">
        <v>1162</v>
      </c>
    </row>
    <row r="645" spans="1:2" x14ac:dyDescent="0.2">
      <c r="A645" s="60" t="s">
        <v>1173</v>
      </c>
      <c r="B645" s="61" t="s">
        <v>1164</v>
      </c>
    </row>
    <row r="646" spans="1:2" x14ac:dyDescent="0.2">
      <c r="A646" s="60" t="s">
        <v>1175</v>
      </c>
      <c r="B646" s="61" t="s">
        <v>1166</v>
      </c>
    </row>
    <row r="647" spans="1:2" x14ac:dyDescent="0.2">
      <c r="A647" s="60" t="s">
        <v>1177</v>
      </c>
      <c r="B647" s="61" t="s">
        <v>1168</v>
      </c>
    </row>
    <row r="648" spans="1:2" x14ac:dyDescent="0.2">
      <c r="A648" s="60" t="s">
        <v>1179</v>
      </c>
      <c r="B648" s="61" t="s">
        <v>1170</v>
      </c>
    </row>
    <row r="649" spans="1:2" x14ac:dyDescent="0.2">
      <c r="A649" s="60" t="s">
        <v>1181</v>
      </c>
      <c r="B649" s="61" t="s">
        <v>1172</v>
      </c>
    </row>
    <row r="650" spans="1:2" ht="33.75" x14ac:dyDescent="0.2">
      <c r="A650" s="60" t="s">
        <v>1183</v>
      </c>
      <c r="B650" s="61" t="s">
        <v>1174</v>
      </c>
    </row>
    <row r="651" spans="1:2" x14ac:dyDescent="0.2">
      <c r="A651" s="60" t="s">
        <v>1185</v>
      </c>
      <c r="B651" s="61" t="s">
        <v>1176</v>
      </c>
    </row>
    <row r="652" spans="1:2" ht="22.5" x14ac:dyDescent="0.2">
      <c r="A652" s="60" t="s">
        <v>1187</v>
      </c>
      <c r="B652" s="61" t="s">
        <v>1178</v>
      </c>
    </row>
    <row r="653" spans="1:2" x14ac:dyDescent="0.2">
      <c r="A653" s="60" t="s">
        <v>1189</v>
      </c>
      <c r="B653" s="61" t="s">
        <v>1180</v>
      </c>
    </row>
    <row r="654" spans="1:2" x14ac:dyDescent="0.2">
      <c r="A654" s="60" t="s">
        <v>1191</v>
      </c>
      <c r="B654" s="61" t="s">
        <v>1182</v>
      </c>
    </row>
    <row r="655" spans="1:2" x14ac:dyDescent="0.2">
      <c r="A655" s="60" t="s">
        <v>1193</v>
      </c>
      <c r="B655" s="61" t="s">
        <v>1184</v>
      </c>
    </row>
    <row r="656" spans="1:2" x14ac:dyDescent="0.2">
      <c r="A656" s="60" t="s">
        <v>1195</v>
      </c>
      <c r="B656" s="61" t="s">
        <v>1186</v>
      </c>
    </row>
    <row r="657" spans="1:2" x14ac:dyDescent="0.2">
      <c r="A657" s="60" t="s">
        <v>1197</v>
      </c>
      <c r="B657" s="61" t="s">
        <v>1188</v>
      </c>
    </row>
    <row r="658" spans="1:2" x14ac:dyDescent="0.2">
      <c r="A658" s="60" t="s">
        <v>1199</v>
      </c>
      <c r="B658" s="61" t="s">
        <v>1190</v>
      </c>
    </row>
    <row r="659" spans="1:2" x14ac:dyDescent="0.2">
      <c r="A659" s="60" t="s">
        <v>1201</v>
      </c>
      <c r="B659" s="61" t="s">
        <v>1192</v>
      </c>
    </row>
    <row r="660" spans="1:2" x14ac:dyDescent="0.2">
      <c r="A660" s="60" t="s">
        <v>1203</v>
      </c>
      <c r="B660" s="61" t="s">
        <v>1194</v>
      </c>
    </row>
    <row r="661" spans="1:2" x14ac:dyDescent="0.2">
      <c r="A661" s="60" t="s">
        <v>1205</v>
      </c>
      <c r="B661" s="61" t="s">
        <v>1196</v>
      </c>
    </row>
    <row r="662" spans="1:2" x14ac:dyDescent="0.2">
      <c r="A662" s="60" t="s">
        <v>1207</v>
      </c>
      <c r="B662" s="61" t="s">
        <v>1198</v>
      </c>
    </row>
    <row r="663" spans="1:2" x14ac:dyDescent="0.2">
      <c r="A663" s="60" t="s">
        <v>1209</v>
      </c>
      <c r="B663" s="61" t="s">
        <v>1200</v>
      </c>
    </row>
    <row r="664" spans="1:2" x14ac:dyDescent="0.2">
      <c r="A664" s="60" t="s">
        <v>1210</v>
      </c>
      <c r="B664" s="61" t="s">
        <v>1202</v>
      </c>
    </row>
    <row r="665" spans="1:2" x14ac:dyDescent="0.2">
      <c r="A665" s="60" t="s">
        <v>1212</v>
      </c>
      <c r="B665" s="61" t="s">
        <v>1204</v>
      </c>
    </row>
    <row r="666" spans="1:2" x14ac:dyDescent="0.2">
      <c r="A666" s="60" t="s">
        <v>1214</v>
      </c>
      <c r="B666" s="61" t="s">
        <v>1206</v>
      </c>
    </row>
    <row r="667" spans="1:2" x14ac:dyDescent="0.2">
      <c r="A667" s="60" t="s">
        <v>1216</v>
      </c>
      <c r="B667" s="61" t="s">
        <v>1208</v>
      </c>
    </row>
    <row r="668" spans="1:2" x14ac:dyDescent="0.2">
      <c r="A668" s="60" t="s">
        <v>1218</v>
      </c>
      <c r="B668" s="61" t="s">
        <v>790</v>
      </c>
    </row>
    <row r="669" spans="1:2" x14ac:dyDescent="0.2">
      <c r="A669" s="60" t="s">
        <v>1220</v>
      </c>
      <c r="B669" s="61" t="s">
        <v>1211</v>
      </c>
    </row>
    <row r="670" spans="1:2" x14ac:dyDescent="0.2">
      <c r="A670" s="60" t="s">
        <v>1222</v>
      </c>
      <c r="B670" s="61" t="s">
        <v>1213</v>
      </c>
    </row>
    <row r="671" spans="1:2" x14ac:dyDescent="0.2">
      <c r="A671" s="60" t="s">
        <v>1224</v>
      </c>
      <c r="B671" s="61" t="s">
        <v>1215</v>
      </c>
    </row>
    <row r="672" spans="1:2" x14ac:dyDescent="0.2">
      <c r="A672" s="60" t="s">
        <v>1226</v>
      </c>
      <c r="B672" s="61" t="s">
        <v>1217</v>
      </c>
    </row>
    <row r="673" spans="1:2" x14ac:dyDescent="0.2">
      <c r="A673" s="60" t="s">
        <v>1228</v>
      </c>
      <c r="B673" s="61" t="s">
        <v>1219</v>
      </c>
    </row>
    <row r="674" spans="1:2" x14ac:dyDescent="0.2">
      <c r="A674" s="60" t="s">
        <v>1230</v>
      </c>
      <c r="B674" s="61" t="s">
        <v>1221</v>
      </c>
    </row>
    <row r="675" spans="1:2" x14ac:dyDescent="0.2">
      <c r="A675" s="60" t="s">
        <v>1232</v>
      </c>
      <c r="B675" s="61" t="s">
        <v>1223</v>
      </c>
    </row>
    <row r="676" spans="1:2" x14ac:dyDescent="0.2">
      <c r="A676" s="60" t="s">
        <v>1234</v>
      </c>
      <c r="B676" s="61" t="s">
        <v>1225</v>
      </c>
    </row>
    <row r="677" spans="1:2" x14ac:dyDescent="0.2">
      <c r="A677" s="60" t="s">
        <v>1236</v>
      </c>
      <c r="B677" s="61" t="s">
        <v>1227</v>
      </c>
    </row>
    <row r="678" spans="1:2" x14ac:dyDescent="0.2">
      <c r="A678" s="60" t="s">
        <v>1238</v>
      </c>
      <c r="B678" s="61" t="s">
        <v>1229</v>
      </c>
    </row>
    <row r="679" spans="1:2" x14ac:dyDescent="0.2">
      <c r="A679" s="60" t="s">
        <v>1240</v>
      </c>
      <c r="B679" s="61" t="s">
        <v>1231</v>
      </c>
    </row>
    <row r="680" spans="1:2" x14ac:dyDescent="0.2">
      <c r="A680" s="60" t="s">
        <v>1242</v>
      </c>
      <c r="B680" s="61" t="s">
        <v>1233</v>
      </c>
    </row>
    <row r="681" spans="1:2" x14ac:dyDescent="0.2">
      <c r="A681" s="60" t="s">
        <v>1244</v>
      </c>
      <c r="B681" s="61" t="s">
        <v>1235</v>
      </c>
    </row>
    <row r="682" spans="1:2" x14ac:dyDescent="0.2">
      <c r="A682" s="60" t="s">
        <v>1246</v>
      </c>
      <c r="B682" s="61" t="s">
        <v>1237</v>
      </c>
    </row>
    <row r="683" spans="1:2" x14ac:dyDescent="0.2">
      <c r="A683" s="60" t="s">
        <v>1248</v>
      </c>
      <c r="B683" s="61" t="s">
        <v>1239</v>
      </c>
    </row>
    <row r="684" spans="1:2" x14ac:dyDescent="0.2">
      <c r="A684" s="60" t="s">
        <v>1250</v>
      </c>
      <c r="B684" s="61" t="s">
        <v>1241</v>
      </c>
    </row>
    <row r="685" spans="1:2" x14ac:dyDescent="0.2">
      <c r="A685" s="60" t="s">
        <v>1252</v>
      </c>
      <c r="B685" s="61" t="s">
        <v>1243</v>
      </c>
    </row>
    <row r="686" spans="1:2" x14ac:dyDescent="0.2">
      <c r="A686" s="60" t="s">
        <v>1254</v>
      </c>
      <c r="B686" s="61" t="s">
        <v>1245</v>
      </c>
    </row>
    <row r="687" spans="1:2" x14ac:dyDescent="0.2">
      <c r="A687" s="60" t="s">
        <v>1256</v>
      </c>
      <c r="B687" s="61" t="s">
        <v>1247</v>
      </c>
    </row>
    <row r="688" spans="1:2" x14ac:dyDescent="0.2">
      <c r="A688" s="60" t="s">
        <v>1257</v>
      </c>
      <c r="B688" s="61" t="s">
        <v>1249</v>
      </c>
    </row>
    <row r="689" spans="1:2" x14ac:dyDescent="0.2">
      <c r="A689" s="60" t="s">
        <v>1259</v>
      </c>
      <c r="B689" s="61" t="s">
        <v>1251</v>
      </c>
    </row>
    <row r="690" spans="1:2" x14ac:dyDescent="0.2">
      <c r="A690" s="60" t="s">
        <v>1261</v>
      </c>
      <c r="B690" s="61" t="s">
        <v>1253</v>
      </c>
    </row>
    <row r="691" spans="1:2" x14ac:dyDescent="0.2">
      <c r="A691" s="60" t="s">
        <v>1263</v>
      </c>
      <c r="B691" s="61" t="s">
        <v>1255</v>
      </c>
    </row>
    <row r="692" spans="1:2" x14ac:dyDescent="0.2">
      <c r="A692" s="60" t="s">
        <v>1265</v>
      </c>
      <c r="B692" s="61" t="s">
        <v>1255</v>
      </c>
    </row>
    <row r="693" spans="1:2" x14ac:dyDescent="0.2">
      <c r="A693" s="60" t="s">
        <v>1267</v>
      </c>
      <c r="B693" s="61" t="s">
        <v>1258</v>
      </c>
    </row>
    <row r="694" spans="1:2" x14ac:dyDescent="0.2">
      <c r="A694" s="60" t="s">
        <v>1269</v>
      </c>
      <c r="B694" s="61" t="s">
        <v>1260</v>
      </c>
    </row>
    <row r="695" spans="1:2" x14ac:dyDescent="0.2">
      <c r="A695" s="68" t="s">
        <v>1271</v>
      </c>
      <c r="B695" s="61" t="s">
        <v>1262</v>
      </c>
    </row>
    <row r="696" spans="1:2" x14ac:dyDescent="0.2">
      <c r="A696" s="68" t="s">
        <v>1273</v>
      </c>
      <c r="B696" s="61" t="s">
        <v>1264</v>
      </c>
    </row>
    <row r="697" spans="1:2" ht="22.5" x14ac:dyDescent="0.2">
      <c r="A697" s="68" t="s">
        <v>1275</v>
      </c>
      <c r="B697" s="61" t="s">
        <v>1266</v>
      </c>
    </row>
    <row r="698" spans="1:2" x14ac:dyDescent="0.2">
      <c r="A698" s="68" t="s">
        <v>1277</v>
      </c>
      <c r="B698" s="61" t="s">
        <v>1268</v>
      </c>
    </row>
    <row r="699" spans="1:2" ht="22.5" x14ac:dyDescent="0.2">
      <c r="A699" s="68" t="s">
        <v>1279</v>
      </c>
      <c r="B699" s="61" t="s">
        <v>1270</v>
      </c>
    </row>
    <row r="700" spans="1:2" x14ac:dyDescent="0.2">
      <c r="A700" s="68" t="s">
        <v>1281</v>
      </c>
      <c r="B700" s="62" t="s">
        <v>1272</v>
      </c>
    </row>
    <row r="701" spans="1:2" x14ac:dyDescent="0.2">
      <c r="A701" s="68" t="s">
        <v>1283</v>
      </c>
      <c r="B701" s="62" t="s">
        <v>1274</v>
      </c>
    </row>
    <row r="702" spans="1:2" x14ac:dyDescent="0.2">
      <c r="A702" s="68" t="s">
        <v>1285</v>
      </c>
      <c r="B702" s="62" t="s">
        <v>1276</v>
      </c>
    </row>
    <row r="703" spans="1:2" x14ac:dyDescent="0.2">
      <c r="A703" s="68" t="s">
        <v>1287</v>
      </c>
      <c r="B703" s="62" t="s">
        <v>1278</v>
      </c>
    </row>
    <row r="704" spans="1:2" x14ac:dyDescent="0.2">
      <c r="A704" s="68" t="s">
        <v>1289</v>
      </c>
      <c r="B704" s="62" t="s">
        <v>1280</v>
      </c>
    </row>
    <row r="705" spans="1:2" x14ac:dyDescent="0.2">
      <c r="A705" s="68" t="s">
        <v>1291</v>
      </c>
      <c r="B705" s="62" t="s">
        <v>1282</v>
      </c>
    </row>
    <row r="706" spans="1:2" x14ac:dyDescent="0.2">
      <c r="A706" s="68" t="s">
        <v>1293</v>
      </c>
      <c r="B706" s="62" t="s">
        <v>1284</v>
      </c>
    </row>
    <row r="707" spans="1:2" x14ac:dyDescent="0.2">
      <c r="A707" s="68" t="s">
        <v>1295</v>
      </c>
      <c r="B707" s="62" t="s">
        <v>1286</v>
      </c>
    </row>
    <row r="708" spans="1:2" x14ac:dyDescent="0.2">
      <c r="A708" s="68" t="s">
        <v>1297</v>
      </c>
      <c r="B708" s="62" t="s">
        <v>1288</v>
      </c>
    </row>
    <row r="709" spans="1:2" x14ac:dyDescent="0.2">
      <c r="A709" s="68" t="s">
        <v>1299</v>
      </c>
      <c r="B709" s="62" t="s">
        <v>1290</v>
      </c>
    </row>
    <row r="710" spans="1:2" x14ac:dyDescent="0.2">
      <c r="A710" s="68" t="s">
        <v>1301</v>
      </c>
      <c r="B710" s="62" t="s">
        <v>1292</v>
      </c>
    </row>
    <row r="711" spans="1:2" x14ac:dyDescent="0.2">
      <c r="A711" s="68" t="s">
        <v>1303</v>
      </c>
      <c r="B711" s="62" t="s">
        <v>1294</v>
      </c>
    </row>
    <row r="712" spans="1:2" x14ac:dyDescent="0.2">
      <c r="A712" s="68" t="s">
        <v>1305</v>
      </c>
      <c r="B712" s="62" t="s">
        <v>1296</v>
      </c>
    </row>
    <row r="713" spans="1:2" x14ac:dyDescent="0.2">
      <c r="A713" s="68" t="s">
        <v>1307</v>
      </c>
      <c r="B713" s="62" t="s">
        <v>1298</v>
      </c>
    </row>
    <row r="714" spans="1:2" x14ac:dyDescent="0.2">
      <c r="A714" s="68" t="s">
        <v>1309</v>
      </c>
      <c r="B714" s="62" t="s">
        <v>1300</v>
      </c>
    </row>
    <row r="715" spans="1:2" x14ac:dyDescent="0.2">
      <c r="A715" s="68" t="s">
        <v>1311</v>
      </c>
      <c r="B715" s="62" t="s">
        <v>1302</v>
      </c>
    </row>
    <row r="716" spans="1:2" x14ac:dyDescent="0.2">
      <c r="A716" s="68" t="s">
        <v>1313</v>
      </c>
      <c r="B716" s="62" t="s">
        <v>1304</v>
      </c>
    </row>
    <row r="717" spans="1:2" x14ac:dyDescent="0.2">
      <c r="A717" s="68" t="s">
        <v>1315</v>
      </c>
      <c r="B717" s="62" t="s">
        <v>1306</v>
      </c>
    </row>
    <row r="718" spans="1:2" x14ac:dyDescent="0.2">
      <c r="A718" s="68" t="s">
        <v>1317</v>
      </c>
      <c r="B718" s="62" t="s">
        <v>1308</v>
      </c>
    </row>
    <row r="719" spans="1:2" x14ac:dyDescent="0.2">
      <c r="A719" s="68" t="s">
        <v>1319</v>
      </c>
      <c r="B719" s="62" t="s">
        <v>1310</v>
      </c>
    </row>
    <row r="720" spans="1:2" x14ac:dyDescent="0.2">
      <c r="A720" s="68">
        <v>5057</v>
      </c>
      <c r="B720" s="62" t="s">
        <v>1312</v>
      </c>
    </row>
    <row r="721" spans="1:2" x14ac:dyDescent="0.2">
      <c r="A721" s="68" t="s">
        <v>1322</v>
      </c>
      <c r="B721" s="62" t="s">
        <v>1314</v>
      </c>
    </row>
    <row r="722" spans="1:2" x14ac:dyDescent="0.2">
      <c r="A722" s="68" t="s">
        <v>1324</v>
      </c>
      <c r="B722" s="62" t="s">
        <v>1316</v>
      </c>
    </row>
    <row r="723" spans="1:2" x14ac:dyDescent="0.2">
      <c r="A723" s="68" t="s">
        <v>1326</v>
      </c>
      <c r="B723" s="62" t="s">
        <v>1318</v>
      </c>
    </row>
    <row r="724" spans="1:2" x14ac:dyDescent="0.2">
      <c r="A724" s="68" t="s">
        <v>1328</v>
      </c>
      <c r="B724" s="62" t="s">
        <v>1320</v>
      </c>
    </row>
    <row r="725" spans="1:2" x14ac:dyDescent="0.2">
      <c r="A725" s="68" t="s">
        <v>1330</v>
      </c>
      <c r="B725" s="62" t="s">
        <v>1321</v>
      </c>
    </row>
    <row r="726" spans="1:2" x14ac:dyDescent="0.2">
      <c r="A726" s="68" t="s">
        <v>1332</v>
      </c>
      <c r="B726" s="62" t="s">
        <v>1323</v>
      </c>
    </row>
    <row r="727" spans="1:2" x14ac:dyDescent="0.2">
      <c r="A727" s="68" t="s">
        <v>1334</v>
      </c>
      <c r="B727" s="62" t="s">
        <v>1325</v>
      </c>
    </row>
    <row r="728" spans="1:2" x14ac:dyDescent="0.2">
      <c r="A728" s="68" t="s">
        <v>1336</v>
      </c>
      <c r="B728" s="62" t="s">
        <v>1327</v>
      </c>
    </row>
    <row r="729" spans="1:2" x14ac:dyDescent="0.2">
      <c r="A729" s="68" t="s">
        <v>1338</v>
      </c>
      <c r="B729" s="62" t="s">
        <v>1329</v>
      </c>
    </row>
    <row r="730" spans="1:2" x14ac:dyDescent="0.2">
      <c r="A730" s="68" t="s">
        <v>1340</v>
      </c>
      <c r="B730" s="62" t="s">
        <v>1331</v>
      </c>
    </row>
    <row r="731" spans="1:2" x14ac:dyDescent="0.2">
      <c r="A731" s="68" t="s">
        <v>1342</v>
      </c>
      <c r="B731" s="62" t="s">
        <v>1333</v>
      </c>
    </row>
    <row r="732" spans="1:2" x14ac:dyDescent="0.2">
      <c r="A732" s="68" t="s">
        <v>1344</v>
      </c>
      <c r="B732" s="62" t="s">
        <v>1335</v>
      </c>
    </row>
    <row r="733" spans="1:2" x14ac:dyDescent="0.2">
      <c r="A733" s="68" t="s">
        <v>1346</v>
      </c>
      <c r="B733" s="62" t="s">
        <v>1337</v>
      </c>
    </row>
    <row r="734" spans="1:2" x14ac:dyDescent="0.2">
      <c r="A734" s="68" t="s">
        <v>1348</v>
      </c>
      <c r="B734" s="62" t="s">
        <v>1339</v>
      </c>
    </row>
    <row r="735" spans="1:2" x14ac:dyDescent="0.2">
      <c r="A735" s="68" t="s">
        <v>1350</v>
      </c>
      <c r="B735" s="62" t="s">
        <v>1341</v>
      </c>
    </row>
    <row r="736" spans="1:2" x14ac:dyDescent="0.2">
      <c r="A736" s="68" t="s">
        <v>1352</v>
      </c>
      <c r="B736" s="62" t="s">
        <v>1343</v>
      </c>
    </row>
    <row r="737" spans="1:2" x14ac:dyDescent="0.2">
      <c r="A737" s="68" t="s">
        <v>1354</v>
      </c>
      <c r="B737" s="62" t="s">
        <v>1345</v>
      </c>
    </row>
    <row r="738" spans="1:2" x14ac:dyDescent="0.2">
      <c r="A738" s="68" t="s">
        <v>1356</v>
      </c>
      <c r="B738" s="62" t="s">
        <v>1347</v>
      </c>
    </row>
    <row r="739" spans="1:2" x14ac:dyDescent="0.2">
      <c r="A739" s="68" t="s">
        <v>1358</v>
      </c>
      <c r="B739" s="62" t="s">
        <v>1349</v>
      </c>
    </row>
    <row r="740" spans="1:2" x14ac:dyDescent="0.2">
      <c r="A740" s="68" t="s">
        <v>1360</v>
      </c>
      <c r="B740" s="62" t="s">
        <v>1351</v>
      </c>
    </row>
    <row r="741" spans="1:2" x14ac:dyDescent="0.2">
      <c r="A741" s="68" t="s">
        <v>1362</v>
      </c>
      <c r="B741" s="62" t="s">
        <v>1353</v>
      </c>
    </row>
    <row r="742" spans="1:2" x14ac:dyDescent="0.2">
      <c r="A742" s="68" t="s">
        <v>1364</v>
      </c>
      <c r="B742" s="62" t="s">
        <v>1355</v>
      </c>
    </row>
    <row r="743" spans="1:2" x14ac:dyDescent="0.2">
      <c r="A743" s="68" t="s">
        <v>1366</v>
      </c>
      <c r="B743" s="62" t="s">
        <v>1357</v>
      </c>
    </row>
    <row r="744" spans="1:2" x14ac:dyDescent="0.2">
      <c r="A744" s="68" t="s">
        <v>1368</v>
      </c>
      <c r="B744" s="62" t="s">
        <v>1359</v>
      </c>
    </row>
    <row r="745" spans="1:2" x14ac:dyDescent="0.2">
      <c r="A745" s="68" t="s">
        <v>1370</v>
      </c>
      <c r="B745" s="62" t="s">
        <v>1361</v>
      </c>
    </row>
    <row r="746" spans="1:2" x14ac:dyDescent="0.2">
      <c r="A746" s="68" t="s">
        <v>1372</v>
      </c>
      <c r="B746" s="62" t="s">
        <v>1363</v>
      </c>
    </row>
    <row r="747" spans="1:2" x14ac:dyDescent="0.2">
      <c r="A747" s="68" t="s">
        <v>1374</v>
      </c>
      <c r="B747" s="62" t="s">
        <v>1365</v>
      </c>
    </row>
    <row r="748" spans="1:2" x14ac:dyDescent="0.2">
      <c r="A748" s="68" t="s">
        <v>1376</v>
      </c>
      <c r="B748" s="62" t="s">
        <v>1367</v>
      </c>
    </row>
    <row r="749" spans="1:2" x14ac:dyDescent="0.2">
      <c r="A749" s="68" t="s">
        <v>1378</v>
      </c>
      <c r="B749" s="62" t="s">
        <v>1369</v>
      </c>
    </row>
    <row r="750" spans="1:2" x14ac:dyDescent="0.2">
      <c r="A750" s="68" t="s">
        <v>1380</v>
      </c>
      <c r="B750" s="62" t="s">
        <v>1371</v>
      </c>
    </row>
    <row r="751" spans="1:2" x14ac:dyDescent="0.2">
      <c r="A751" s="68" t="s">
        <v>1382</v>
      </c>
      <c r="B751" s="62" t="s">
        <v>1373</v>
      </c>
    </row>
    <row r="752" spans="1:2" x14ac:dyDescent="0.2">
      <c r="A752" s="68" t="s">
        <v>1384</v>
      </c>
      <c r="B752" s="62" t="s">
        <v>1375</v>
      </c>
    </row>
    <row r="753" spans="1:2" x14ac:dyDescent="0.2">
      <c r="A753" s="68" t="s">
        <v>1386</v>
      </c>
      <c r="B753" s="62" t="s">
        <v>1377</v>
      </c>
    </row>
    <row r="754" spans="1:2" x14ac:dyDescent="0.2">
      <c r="A754" s="68" t="s">
        <v>1388</v>
      </c>
      <c r="B754" s="62" t="s">
        <v>1379</v>
      </c>
    </row>
    <row r="755" spans="1:2" x14ac:dyDescent="0.2">
      <c r="A755" s="68" t="s">
        <v>1390</v>
      </c>
      <c r="B755" s="62" t="s">
        <v>1381</v>
      </c>
    </row>
    <row r="756" spans="1:2" x14ac:dyDescent="0.2">
      <c r="A756" s="68" t="s">
        <v>1392</v>
      </c>
      <c r="B756" s="62" t="s">
        <v>1383</v>
      </c>
    </row>
    <row r="757" spans="1:2" x14ac:dyDescent="0.2">
      <c r="A757" s="68" t="s">
        <v>1394</v>
      </c>
      <c r="B757" s="62" t="s">
        <v>1385</v>
      </c>
    </row>
    <row r="758" spans="1:2" x14ac:dyDescent="0.2">
      <c r="A758" s="68" t="s">
        <v>1396</v>
      </c>
      <c r="B758" s="62" t="s">
        <v>1387</v>
      </c>
    </row>
    <row r="759" spans="1:2" x14ac:dyDescent="0.2">
      <c r="A759" s="68" t="s">
        <v>1398</v>
      </c>
      <c r="B759" s="62" t="s">
        <v>1389</v>
      </c>
    </row>
    <row r="760" spans="1:2" x14ac:dyDescent="0.2">
      <c r="A760" s="68" t="s">
        <v>1400</v>
      </c>
      <c r="B760" s="62" t="s">
        <v>1391</v>
      </c>
    </row>
    <row r="761" spans="1:2" x14ac:dyDescent="0.2">
      <c r="A761" s="68" t="s">
        <v>1402</v>
      </c>
      <c r="B761" s="62" t="s">
        <v>1393</v>
      </c>
    </row>
    <row r="762" spans="1:2" x14ac:dyDescent="0.2">
      <c r="A762" s="68" t="s">
        <v>1404</v>
      </c>
      <c r="B762" s="62" t="s">
        <v>1395</v>
      </c>
    </row>
    <row r="763" spans="1:2" x14ac:dyDescent="0.2">
      <c r="A763" s="68" t="s">
        <v>1406</v>
      </c>
      <c r="B763" s="62" t="s">
        <v>1397</v>
      </c>
    </row>
    <row r="764" spans="1:2" x14ac:dyDescent="0.2">
      <c r="A764" s="68" t="s">
        <v>1408</v>
      </c>
      <c r="B764" s="62" t="s">
        <v>1399</v>
      </c>
    </row>
    <row r="765" spans="1:2" x14ac:dyDescent="0.2">
      <c r="A765" s="68" t="s">
        <v>1410</v>
      </c>
      <c r="B765" s="62" t="s">
        <v>1401</v>
      </c>
    </row>
    <row r="766" spans="1:2" x14ac:dyDescent="0.2">
      <c r="A766" s="68" t="s">
        <v>1412</v>
      </c>
      <c r="B766" s="62" t="s">
        <v>1403</v>
      </c>
    </row>
    <row r="767" spans="1:2" x14ac:dyDescent="0.2">
      <c r="A767" s="68" t="s">
        <v>1414</v>
      </c>
      <c r="B767" s="62" t="s">
        <v>1405</v>
      </c>
    </row>
    <row r="768" spans="1:2" x14ac:dyDescent="0.2">
      <c r="A768" s="68" t="s">
        <v>1416</v>
      </c>
      <c r="B768" s="62" t="s">
        <v>1407</v>
      </c>
    </row>
    <row r="769" spans="1:2" x14ac:dyDescent="0.2">
      <c r="A769" s="68" t="s">
        <v>1418</v>
      </c>
      <c r="B769" s="62" t="s">
        <v>1409</v>
      </c>
    </row>
    <row r="770" spans="1:2" x14ac:dyDescent="0.2">
      <c r="A770" s="68" t="s">
        <v>1420</v>
      </c>
      <c r="B770" s="62" t="s">
        <v>1411</v>
      </c>
    </row>
    <row r="771" spans="1:2" x14ac:dyDescent="0.2">
      <c r="A771" s="68" t="s">
        <v>1422</v>
      </c>
      <c r="B771" s="62" t="s">
        <v>1413</v>
      </c>
    </row>
    <row r="772" spans="1:2" x14ac:dyDescent="0.2">
      <c r="A772" s="68" t="s">
        <v>1424</v>
      </c>
      <c r="B772" s="62" t="s">
        <v>1415</v>
      </c>
    </row>
    <row r="773" spans="1:2" x14ac:dyDescent="0.2">
      <c r="A773" s="68" t="s">
        <v>1426</v>
      </c>
      <c r="B773" s="62" t="s">
        <v>1417</v>
      </c>
    </row>
    <row r="774" spans="1:2" x14ac:dyDescent="0.2">
      <c r="A774" s="68" t="s">
        <v>1428</v>
      </c>
      <c r="B774" s="62" t="s">
        <v>1419</v>
      </c>
    </row>
    <row r="775" spans="1:2" x14ac:dyDescent="0.2">
      <c r="A775" s="68" t="s">
        <v>1430</v>
      </c>
      <c r="B775" s="62" t="s">
        <v>1421</v>
      </c>
    </row>
    <row r="776" spans="1:2" x14ac:dyDescent="0.2">
      <c r="A776" s="68" t="s">
        <v>1432</v>
      </c>
      <c r="B776" s="62" t="s">
        <v>1423</v>
      </c>
    </row>
    <row r="777" spans="1:2" x14ac:dyDescent="0.2">
      <c r="A777" s="68" t="s">
        <v>1434</v>
      </c>
      <c r="B777" s="62" t="s">
        <v>1425</v>
      </c>
    </row>
    <row r="778" spans="1:2" x14ac:dyDescent="0.2">
      <c r="A778" s="68" t="s">
        <v>1436</v>
      </c>
      <c r="B778" s="62" t="s">
        <v>1427</v>
      </c>
    </row>
    <row r="779" spans="1:2" x14ac:dyDescent="0.2">
      <c r="A779" s="68" t="s">
        <v>1438</v>
      </c>
      <c r="B779" s="62" t="s">
        <v>1429</v>
      </c>
    </row>
    <row r="780" spans="1:2" x14ac:dyDescent="0.2">
      <c r="A780" s="68" t="s">
        <v>1440</v>
      </c>
      <c r="B780" s="62" t="s">
        <v>1431</v>
      </c>
    </row>
    <row r="781" spans="1:2" x14ac:dyDescent="0.2">
      <c r="A781" s="68" t="s">
        <v>1442</v>
      </c>
      <c r="B781" s="62" t="s">
        <v>1433</v>
      </c>
    </row>
    <row r="782" spans="1:2" x14ac:dyDescent="0.2">
      <c r="A782" s="68" t="s">
        <v>1444</v>
      </c>
      <c r="B782" s="62" t="s">
        <v>1435</v>
      </c>
    </row>
    <row r="783" spans="1:2" x14ac:dyDescent="0.2">
      <c r="A783" s="68" t="s">
        <v>1446</v>
      </c>
      <c r="B783" s="62" t="s">
        <v>1437</v>
      </c>
    </row>
    <row r="784" spans="1:2" x14ac:dyDescent="0.2">
      <c r="A784" s="68" t="s">
        <v>1448</v>
      </c>
      <c r="B784" s="62" t="s">
        <v>1439</v>
      </c>
    </row>
    <row r="785" spans="1:2" x14ac:dyDescent="0.2">
      <c r="A785" s="68" t="s">
        <v>1450</v>
      </c>
      <c r="B785" s="62" t="s">
        <v>1441</v>
      </c>
    </row>
    <row r="786" spans="1:2" x14ac:dyDescent="0.2">
      <c r="A786" s="68" t="s">
        <v>1452</v>
      </c>
      <c r="B786" s="62" t="s">
        <v>1443</v>
      </c>
    </row>
    <row r="787" spans="1:2" x14ac:dyDescent="0.2">
      <c r="A787" s="68" t="s">
        <v>1454</v>
      </c>
      <c r="B787" s="62" t="s">
        <v>1445</v>
      </c>
    </row>
    <row r="788" spans="1:2" x14ac:dyDescent="0.2">
      <c r="A788" s="68" t="s">
        <v>1456</v>
      </c>
      <c r="B788" s="62" t="s">
        <v>1447</v>
      </c>
    </row>
    <row r="789" spans="1:2" x14ac:dyDescent="0.2">
      <c r="A789" s="68" t="s">
        <v>1458</v>
      </c>
      <c r="B789" s="62" t="s">
        <v>1449</v>
      </c>
    </row>
    <row r="790" spans="1:2" x14ac:dyDescent="0.2">
      <c r="A790" s="68" t="s">
        <v>1460</v>
      </c>
      <c r="B790" s="62" t="s">
        <v>1451</v>
      </c>
    </row>
    <row r="791" spans="1:2" x14ac:dyDescent="0.2">
      <c r="A791" s="68" t="s">
        <v>1462</v>
      </c>
      <c r="B791" s="62" t="s">
        <v>1453</v>
      </c>
    </row>
    <row r="792" spans="1:2" x14ac:dyDescent="0.2">
      <c r="A792" s="68" t="s">
        <v>1464</v>
      </c>
      <c r="B792" s="62" t="s">
        <v>1455</v>
      </c>
    </row>
    <row r="793" spans="1:2" x14ac:dyDescent="0.2">
      <c r="A793" s="68" t="s">
        <v>1467</v>
      </c>
      <c r="B793" s="62" t="s">
        <v>1457</v>
      </c>
    </row>
    <row r="794" spans="1:2" x14ac:dyDescent="0.2">
      <c r="A794" s="68" t="s">
        <v>1469</v>
      </c>
      <c r="B794" s="62" t="s">
        <v>1459</v>
      </c>
    </row>
    <row r="795" spans="1:2" x14ac:dyDescent="0.2">
      <c r="A795" s="68" t="s">
        <v>1466</v>
      </c>
      <c r="B795" s="62" t="s">
        <v>1461</v>
      </c>
    </row>
    <row r="796" spans="1:2" x14ac:dyDescent="0.2">
      <c r="A796" s="68" t="s">
        <v>1471</v>
      </c>
      <c r="B796" s="62" t="s">
        <v>1463</v>
      </c>
    </row>
    <row r="797" spans="1:2" x14ac:dyDescent="0.2">
      <c r="A797" s="68" t="s">
        <v>1473</v>
      </c>
      <c r="B797" s="62" t="s">
        <v>1465</v>
      </c>
    </row>
    <row r="798" spans="1:2" x14ac:dyDescent="0.2">
      <c r="A798" s="68" t="s">
        <v>1475</v>
      </c>
      <c r="B798" s="62" t="s">
        <v>1468</v>
      </c>
    </row>
    <row r="799" spans="1:2" x14ac:dyDescent="0.2">
      <c r="A799" s="68" t="s">
        <v>1477</v>
      </c>
      <c r="B799" s="62" t="s">
        <v>1468</v>
      </c>
    </row>
    <row r="800" spans="1:2" x14ac:dyDescent="0.2">
      <c r="A800" s="68" t="s">
        <v>1479</v>
      </c>
      <c r="B800" s="62" t="s">
        <v>1470</v>
      </c>
    </row>
    <row r="801" spans="1:2" x14ac:dyDescent="0.2">
      <c r="A801" s="68" t="s">
        <v>1481</v>
      </c>
      <c r="B801" s="62" t="s">
        <v>1472</v>
      </c>
    </row>
    <row r="802" spans="1:2" x14ac:dyDescent="0.2">
      <c r="A802" s="68" t="s">
        <v>1483</v>
      </c>
      <c r="B802" s="62" t="s">
        <v>1474</v>
      </c>
    </row>
    <row r="803" spans="1:2" x14ac:dyDescent="0.2">
      <c r="A803" s="68" t="s">
        <v>1485</v>
      </c>
      <c r="B803" s="62" t="s">
        <v>1476</v>
      </c>
    </row>
    <row r="804" spans="1:2" x14ac:dyDescent="0.2">
      <c r="A804" s="68" t="s">
        <v>1487</v>
      </c>
      <c r="B804" s="62" t="s">
        <v>1478</v>
      </c>
    </row>
    <row r="805" spans="1:2" x14ac:dyDescent="0.2">
      <c r="A805" s="68" t="s">
        <v>1490</v>
      </c>
      <c r="B805" s="62" t="s">
        <v>1480</v>
      </c>
    </row>
    <row r="806" spans="1:2" x14ac:dyDescent="0.2">
      <c r="A806" s="68" t="s">
        <v>1491</v>
      </c>
      <c r="B806" s="62" t="s">
        <v>1482</v>
      </c>
    </row>
    <row r="807" spans="1:2" x14ac:dyDescent="0.2">
      <c r="A807" s="68" t="s">
        <v>1493</v>
      </c>
      <c r="B807" s="62" t="s">
        <v>1484</v>
      </c>
    </row>
    <row r="808" spans="1:2" x14ac:dyDescent="0.2">
      <c r="A808" s="68" t="s">
        <v>1495</v>
      </c>
      <c r="B808" s="62" t="s">
        <v>1486</v>
      </c>
    </row>
    <row r="809" spans="1:2" x14ac:dyDescent="0.2">
      <c r="A809" s="68" t="s">
        <v>1496</v>
      </c>
      <c r="B809" s="62" t="s">
        <v>1488</v>
      </c>
    </row>
    <row r="810" spans="1:2" x14ac:dyDescent="0.2">
      <c r="A810" s="68" t="s">
        <v>1498</v>
      </c>
      <c r="B810" s="62" t="s">
        <v>1488</v>
      </c>
    </row>
    <row r="811" spans="1:2" x14ac:dyDescent="0.2">
      <c r="A811" s="68" t="s">
        <v>1500</v>
      </c>
      <c r="B811" s="62" t="s">
        <v>1492</v>
      </c>
    </row>
    <row r="812" spans="1:2" x14ac:dyDescent="0.2">
      <c r="A812" s="68" t="s">
        <v>1502</v>
      </c>
      <c r="B812" s="62" t="s">
        <v>1494</v>
      </c>
    </row>
    <row r="813" spans="1:2" x14ac:dyDescent="0.2">
      <c r="A813" s="68" t="s">
        <v>1505</v>
      </c>
      <c r="B813" s="62" t="s">
        <v>1494</v>
      </c>
    </row>
    <row r="814" spans="1:2" x14ac:dyDescent="0.2">
      <c r="A814" s="68" t="s">
        <v>1507</v>
      </c>
      <c r="B814" s="62" t="s">
        <v>1497</v>
      </c>
    </row>
    <row r="815" spans="1:2" x14ac:dyDescent="0.2">
      <c r="A815" s="68" t="s">
        <v>1509</v>
      </c>
      <c r="B815" s="62" t="s">
        <v>1499</v>
      </c>
    </row>
    <row r="816" spans="1:2" x14ac:dyDescent="0.2">
      <c r="A816" s="68" t="s">
        <v>1511</v>
      </c>
      <c r="B816" s="62" t="s">
        <v>1501</v>
      </c>
    </row>
    <row r="817" spans="1:2" x14ac:dyDescent="0.2">
      <c r="A817" s="68" t="s">
        <v>1513</v>
      </c>
      <c r="B817" s="62" t="s">
        <v>1503</v>
      </c>
    </row>
    <row r="818" spans="1:2" x14ac:dyDescent="0.2">
      <c r="A818" s="68" t="s">
        <v>1515</v>
      </c>
      <c r="B818" s="62" t="s">
        <v>1506</v>
      </c>
    </row>
    <row r="819" spans="1:2" x14ac:dyDescent="0.2">
      <c r="A819" s="68" t="s">
        <v>1517</v>
      </c>
      <c r="B819" s="62" t="s">
        <v>1508</v>
      </c>
    </row>
    <row r="820" spans="1:2" x14ac:dyDescent="0.2">
      <c r="A820" s="68" t="s">
        <v>1519</v>
      </c>
      <c r="B820" s="62" t="s">
        <v>1510</v>
      </c>
    </row>
    <row r="821" spans="1:2" x14ac:dyDescent="0.2">
      <c r="A821" s="68" t="s">
        <v>1521</v>
      </c>
      <c r="B821" s="62" t="s">
        <v>1512</v>
      </c>
    </row>
    <row r="822" spans="1:2" x14ac:dyDescent="0.2">
      <c r="A822" s="68" t="s">
        <v>1523</v>
      </c>
      <c r="B822" s="62" t="s">
        <v>1514</v>
      </c>
    </row>
    <row r="823" spans="1:2" x14ac:dyDescent="0.2">
      <c r="A823" s="68" t="s">
        <v>1525</v>
      </c>
      <c r="B823" s="62" t="s">
        <v>1516</v>
      </c>
    </row>
    <row r="824" spans="1:2" x14ac:dyDescent="0.2">
      <c r="A824" s="68" t="s">
        <v>1527</v>
      </c>
      <c r="B824" s="62" t="s">
        <v>1518</v>
      </c>
    </row>
    <row r="825" spans="1:2" x14ac:dyDescent="0.2">
      <c r="A825" s="68" t="s">
        <v>1530</v>
      </c>
      <c r="B825" s="62" t="s">
        <v>1520</v>
      </c>
    </row>
    <row r="826" spans="1:2" x14ac:dyDescent="0.2">
      <c r="A826" s="68" t="s">
        <v>1532</v>
      </c>
      <c r="B826" s="62" t="s">
        <v>1522</v>
      </c>
    </row>
    <row r="827" spans="1:2" x14ac:dyDescent="0.2">
      <c r="A827" s="68" t="s">
        <v>1534</v>
      </c>
      <c r="B827" s="62" t="s">
        <v>1524</v>
      </c>
    </row>
    <row r="828" spans="1:2" x14ac:dyDescent="0.2">
      <c r="A828" s="68" t="s">
        <v>1536</v>
      </c>
      <c r="B828" s="62" t="s">
        <v>1526</v>
      </c>
    </row>
    <row r="829" spans="1:2" x14ac:dyDescent="0.2">
      <c r="A829" s="68" t="s">
        <v>1538</v>
      </c>
      <c r="B829" s="62" t="s">
        <v>1528</v>
      </c>
    </row>
    <row r="830" spans="1:2" x14ac:dyDescent="0.2">
      <c r="A830" s="68" t="s">
        <v>1489</v>
      </c>
      <c r="B830" s="62" t="s">
        <v>1531</v>
      </c>
    </row>
    <row r="831" spans="1:2" x14ac:dyDescent="0.2">
      <c r="A831" s="68" t="s">
        <v>1541</v>
      </c>
      <c r="B831" s="62" t="s">
        <v>1533</v>
      </c>
    </row>
    <row r="832" spans="1:2" x14ac:dyDescent="0.2">
      <c r="A832" s="68" t="s">
        <v>1543</v>
      </c>
      <c r="B832" s="62" t="s">
        <v>1535</v>
      </c>
    </row>
    <row r="833" spans="1:2" x14ac:dyDescent="0.2">
      <c r="A833" s="68" t="s">
        <v>1545</v>
      </c>
      <c r="B833" s="62" t="s">
        <v>1537</v>
      </c>
    </row>
    <row r="834" spans="1:2" x14ac:dyDescent="0.2">
      <c r="A834" s="68" t="s">
        <v>1548</v>
      </c>
      <c r="B834" s="62" t="s">
        <v>1539</v>
      </c>
    </row>
    <row r="835" spans="1:2" x14ac:dyDescent="0.2">
      <c r="A835" s="68" t="s">
        <v>1550</v>
      </c>
      <c r="B835" s="62" t="s">
        <v>1540</v>
      </c>
    </row>
    <row r="836" spans="1:2" x14ac:dyDescent="0.2">
      <c r="A836" s="68" t="s">
        <v>1552</v>
      </c>
      <c r="B836" s="62" t="s">
        <v>1542</v>
      </c>
    </row>
    <row r="837" spans="1:2" x14ac:dyDescent="0.2">
      <c r="A837" s="68" t="s">
        <v>1554</v>
      </c>
      <c r="B837" s="62" t="s">
        <v>1544</v>
      </c>
    </row>
    <row r="838" spans="1:2" x14ac:dyDescent="0.2">
      <c r="A838" s="68" t="s">
        <v>1556</v>
      </c>
      <c r="B838" s="62" t="s">
        <v>1546</v>
      </c>
    </row>
    <row r="839" spans="1:2" x14ac:dyDescent="0.2">
      <c r="A839" s="68" t="s">
        <v>1558</v>
      </c>
      <c r="B839" s="62" t="s">
        <v>1549</v>
      </c>
    </row>
    <row r="840" spans="1:2" x14ac:dyDescent="0.2">
      <c r="A840" s="68" t="s">
        <v>1560</v>
      </c>
      <c r="B840" s="62" t="s">
        <v>1551</v>
      </c>
    </row>
    <row r="841" spans="1:2" x14ac:dyDescent="0.2">
      <c r="A841" s="68" t="s">
        <v>1562</v>
      </c>
      <c r="B841" s="62" t="s">
        <v>1553</v>
      </c>
    </row>
    <row r="842" spans="1:2" x14ac:dyDescent="0.2">
      <c r="A842" s="68" t="s">
        <v>1564</v>
      </c>
      <c r="B842" s="62" t="s">
        <v>1555</v>
      </c>
    </row>
    <row r="843" spans="1:2" x14ac:dyDescent="0.2">
      <c r="A843" s="68" t="s">
        <v>1566</v>
      </c>
      <c r="B843" s="62" t="s">
        <v>1557</v>
      </c>
    </row>
    <row r="844" spans="1:2" x14ac:dyDescent="0.2">
      <c r="A844" s="68" t="s">
        <v>1568</v>
      </c>
      <c r="B844" s="62" t="s">
        <v>1559</v>
      </c>
    </row>
    <row r="845" spans="1:2" x14ac:dyDescent="0.2">
      <c r="A845" s="68" t="s">
        <v>1570</v>
      </c>
      <c r="B845" s="62" t="s">
        <v>1561</v>
      </c>
    </row>
    <row r="846" spans="1:2" x14ac:dyDescent="0.2">
      <c r="A846" s="68" t="s">
        <v>1572</v>
      </c>
      <c r="B846" s="62" t="s">
        <v>1563</v>
      </c>
    </row>
    <row r="847" spans="1:2" x14ac:dyDescent="0.2">
      <c r="A847" s="68" t="s">
        <v>1574</v>
      </c>
      <c r="B847" s="62" t="s">
        <v>1565</v>
      </c>
    </row>
    <row r="848" spans="1:2" x14ac:dyDescent="0.2">
      <c r="A848" s="68" t="s">
        <v>1576</v>
      </c>
      <c r="B848" s="62" t="s">
        <v>1567</v>
      </c>
    </row>
    <row r="849" spans="1:2" x14ac:dyDescent="0.2">
      <c r="A849" s="68" t="s">
        <v>1578</v>
      </c>
      <c r="B849" s="62" t="s">
        <v>1569</v>
      </c>
    </row>
    <row r="850" spans="1:2" x14ac:dyDescent="0.2">
      <c r="A850" s="68" t="s">
        <v>1580</v>
      </c>
      <c r="B850" s="62" t="s">
        <v>1571</v>
      </c>
    </row>
    <row r="851" spans="1:2" x14ac:dyDescent="0.2">
      <c r="A851" s="68" t="s">
        <v>1582</v>
      </c>
      <c r="B851" s="62" t="s">
        <v>1573</v>
      </c>
    </row>
    <row r="852" spans="1:2" x14ac:dyDescent="0.2">
      <c r="A852" s="68" t="s">
        <v>1584</v>
      </c>
      <c r="B852" s="62" t="s">
        <v>1575</v>
      </c>
    </row>
    <row r="853" spans="1:2" x14ac:dyDescent="0.2">
      <c r="A853" s="68" t="s">
        <v>1586</v>
      </c>
      <c r="B853" s="62" t="s">
        <v>1577</v>
      </c>
    </row>
    <row r="854" spans="1:2" x14ac:dyDescent="0.2">
      <c r="A854" s="68" t="s">
        <v>1588</v>
      </c>
      <c r="B854" s="62" t="s">
        <v>1579</v>
      </c>
    </row>
    <row r="855" spans="1:2" x14ac:dyDescent="0.2">
      <c r="A855" s="68" t="s">
        <v>1590</v>
      </c>
      <c r="B855" s="62" t="s">
        <v>1581</v>
      </c>
    </row>
    <row r="856" spans="1:2" x14ac:dyDescent="0.2">
      <c r="A856" s="68" t="s">
        <v>1592</v>
      </c>
      <c r="B856" s="62" t="s">
        <v>1583</v>
      </c>
    </row>
    <row r="857" spans="1:2" x14ac:dyDescent="0.2">
      <c r="A857" s="68" t="s">
        <v>1594</v>
      </c>
      <c r="B857" s="62" t="s">
        <v>1585</v>
      </c>
    </row>
    <row r="858" spans="1:2" x14ac:dyDescent="0.2">
      <c r="A858" s="68" t="s">
        <v>1596</v>
      </c>
      <c r="B858" s="62" t="s">
        <v>1587</v>
      </c>
    </row>
    <row r="859" spans="1:2" x14ac:dyDescent="0.2">
      <c r="A859" s="68" t="s">
        <v>1598</v>
      </c>
      <c r="B859" s="62" t="s">
        <v>1589</v>
      </c>
    </row>
    <row r="860" spans="1:2" x14ac:dyDescent="0.2">
      <c r="A860" s="68" t="s">
        <v>1600</v>
      </c>
      <c r="B860" s="62" t="s">
        <v>1591</v>
      </c>
    </row>
    <row r="861" spans="1:2" x14ac:dyDescent="0.2">
      <c r="A861" s="68" t="s">
        <v>1602</v>
      </c>
      <c r="B861" s="62" t="s">
        <v>1593</v>
      </c>
    </row>
    <row r="862" spans="1:2" x14ac:dyDescent="0.2">
      <c r="A862" s="68" t="s">
        <v>1604</v>
      </c>
      <c r="B862" s="62" t="s">
        <v>1595</v>
      </c>
    </row>
    <row r="863" spans="1:2" x14ac:dyDescent="0.2">
      <c r="A863" s="68" t="s">
        <v>1606</v>
      </c>
      <c r="B863" s="62" t="s">
        <v>1597</v>
      </c>
    </row>
    <row r="864" spans="1:2" x14ac:dyDescent="0.2">
      <c r="A864" s="68" t="s">
        <v>1608</v>
      </c>
      <c r="B864" s="62" t="s">
        <v>1599</v>
      </c>
    </row>
    <row r="865" spans="1:2" x14ac:dyDescent="0.2">
      <c r="A865" s="68" t="s">
        <v>1610</v>
      </c>
      <c r="B865" s="62" t="s">
        <v>1601</v>
      </c>
    </row>
    <row r="866" spans="1:2" x14ac:dyDescent="0.2">
      <c r="A866" s="68" t="s">
        <v>1612</v>
      </c>
      <c r="B866" s="62" t="s">
        <v>1603</v>
      </c>
    </row>
    <row r="867" spans="1:2" x14ac:dyDescent="0.2">
      <c r="A867" s="68" t="s">
        <v>1614</v>
      </c>
      <c r="B867" s="62" t="s">
        <v>1605</v>
      </c>
    </row>
    <row r="868" spans="1:2" x14ac:dyDescent="0.2">
      <c r="A868" s="68" t="s">
        <v>1616</v>
      </c>
      <c r="B868" s="62" t="s">
        <v>1607</v>
      </c>
    </row>
    <row r="869" spans="1:2" x14ac:dyDescent="0.2">
      <c r="A869" s="68" t="s">
        <v>1618</v>
      </c>
      <c r="B869" s="62" t="s">
        <v>1609</v>
      </c>
    </row>
    <row r="870" spans="1:2" x14ac:dyDescent="0.2">
      <c r="A870" s="68" t="s">
        <v>1620</v>
      </c>
      <c r="B870" s="62" t="s">
        <v>1611</v>
      </c>
    </row>
    <row r="871" spans="1:2" x14ac:dyDescent="0.2">
      <c r="A871" s="68" t="s">
        <v>1622</v>
      </c>
      <c r="B871" s="62" t="s">
        <v>1613</v>
      </c>
    </row>
    <row r="872" spans="1:2" x14ac:dyDescent="0.2">
      <c r="A872" s="68" t="s">
        <v>1625</v>
      </c>
      <c r="B872" s="62" t="s">
        <v>1615</v>
      </c>
    </row>
    <row r="873" spans="1:2" x14ac:dyDescent="0.2">
      <c r="A873" s="68" t="s">
        <v>1627</v>
      </c>
      <c r="B873" s="62" t="s">
        <v>1617</v>
      </c>
    </row>
    <row r="874" spans="1:2" x14ac:dyDescent="0.2">
      <c r="A874" s="68" t="s">
        <v>1629</v>
      </c>
      <c r="B874" s="62" t="s">
        <v>1619</v>
      </c>
    </row>
    <row r="875" spans="1:2" x14ac:dyDescent="0.2">
      <c r="A875" s="68" t="s">
        <v>1504</v>
      </c>
      <c r="B875" s="62" t="s">
        <v>1621</v>
      </c>
    </row>
    <row r="876" spans="1:2" x14ac:dyDescent="0.2">
      <c r="A876" s="68" t="s">
        <v>1632</v>
      </c>
      <c r="B876" s="62" t="s">
        <v>1623</v>
      </c>
    </row>
    <row r="877" spans="1:2" x14ac:dyDescent="0.2">
      <c r="A877" s="68" t="s">
        <v>1634</v>
      </c>
      <c r="B877" s="62" t="s">
        <v>1626</v>
      </c>
    </row>
    <row r="878" spans="1:2" x14ac:dyDescent="0.2">
      <c r="A878" s="68" t="s">
        <v>1636</v>
      </c>
      <c r="B878" s="62" t="s">
        <v>1628</v>
      </c>
    </row>
    <row r="879" spans="1:2" x14ac:dyDescent="0.2">
      <c r="A879" s="68" t="s">
        <v>1638</v>
      </c>
      <c r="B879" s="62" t="s">
        <v>1630</v>
      </c>
    </row>
    <row r="880" spans="1:2" x14ac:dyDescent="0.2">
      <c r="A880" s="68" t="s">
        <v>1640</v>
      </c>
      <c r="B880" s="62" t="s">
        <v>1631</v>
      </c>
    </row>
    <row r="881" spans="1:2" x14ac:dyDescent="0.2">
      <c r="A881" s="68" t="s">
        <v>1642</v>
      </c>
      <c r="B881" s="62" t="s">
        <v>1633</v>
      </c>
    </row>
    <row r="882" spans="1:2" x14ac:dyDescent="0.2">
      <c r="A882" s="68" t="s">
        <v>1644</v>
      </c>
      <c r="B882" s="62" t="s">
        <v>1635</v>
      </c>
    </row>
    <row r="883" spans="1:2" x14ac:dyDescent="0.2">
      <c r="A883" s="68" t="s">
        <v>1646</v>
      </c>
      <c r="B883" s="62" t="s">
        <v>1637</v>
      </c>
    </row>
    <row r="884" spans="1:2" x14ac:dyDescent="0.2">
      <c r="A884" s="68" t="s">
        <v>1648</v>
      </c>
      <c r="B884" s="62" t="s">
        <v>1639</v>
      </c>
    </row>
    <row r="885" spans="1:2" x14ac:dyDescent="0.2">
      <c r="A885" s="68" t="s">
        <v>1650</v>
      </c>
      <c r="B885" s="62" t="s">
        <v>1641</v>
      </c>
    </row>
    <row r="886" spans="1:2" x14ac:dyDescent="0.2">
      <c r="A886" s="68" t="s">
        <v>1652</v>
      </c>
      <c r="B886" s="62" t="s">
        <v>1643</v>
      </c>
    </row>
    <row r="887" spans="1:2" x14ac:dyDescent="0.2">
      <c r="A887" s="68" t="s">
        <v>1654</v>
      </c>
      <c r="B887" s="62" t="s">
        <v>1645</v>
      </c>
    </row>
    <row r="888" spans="1:2" x14ac:dyDescent="0.2">
      <c r="A888" s="68" t="s">
        <v>1656</v>
      </c>
      <c r="B888" s="62" t="s">
        <v>1647</v>
      </c>
    </row>
    <row r="889" spans="1:2" x14ac:dyDescent="0.2">
      <c r="A889" s="68" t="s">
        <v>1658</v>
      </c>
      <c r="B889" s="62" t="s">
        <v>1649</v>
      </c>
    </row>
    <row r="890" spans="1:2" x14ac:dyDescent="0.2">
      <c r="A890" s="68" t="s">
        <v>1660</v>
      </c>
      <c r="B890" s="62" t="s">
        <v>1651</v>
      </c>
    </row>
    <row r="891" spans="1:2" x14ac:dyDescent="0.2">
      <c r="A891" s="68" t="s">
        <v>1662</v>
      </c>
      <c r="B891" s="62" t="s">
        <v>1653</v>
      </c>
    </row>
    <row r="892" spans="1:2" x14ac:dyDescent="0.2">
      <c r="A892" s="68" t="s">
        <v>1664</v>
      </c>
      <c r="B892" s="62" t="s">
        <v>1655</v>
      </c>
    </row>
    <row r="893" spans="1:2" x14ac:dyDescent="0.2">
      <c r="A893" s="68" t="s">
        <v>1666</v>
      </c>
      <c r="B893" s="62" t="s">
        <v>1657</v>
      </c>
    </row>
    <row r="894" spans="1:2" x14ac:dyDescent="0.2">
      <c r="A894" s="68" t="s">
        <v>1668</v>
      </c>
      <c r="B894" s="62" t="s">
        <v>1659</v>
      </c>
    </row>
    <row r="895" spans="1:2" x14ac:dyDescent="0.2">
      <c r="A895" s="68" t="s">
        <v>1670</v>
      </c>
      <c r="B895" s="62" t="s">
        <v>1661</v>
      </c>
    </row>
    <row r="896" spans="1:2" x14ac:dyDescent="0.2">
      <c r="A896" s="68" t="s">
        <v>1672</v>
      </c>
      <c r="B896" s="62" t="s">
        <v>1663</v>
      </c>
    </row>
    <row r="897" spans="1:2" x14ac:dyDescent="0.2">
      <c r="A897" s="68" t="s">
        <v>1674</v>
      </c>
      <c r="B897" s="62" t="s">
        <v>1665</v>
      </c>
    </row>
    <row r="898" spans="1:2" x14ac:dyDescent="0.2">
      <c r="A898" s="68" t="s">
        <v>1676</v>
      </c>
      <c r="B898" s="62" t="s">
        <v>1667</v>
      </c>
    </row>
    <row r="899" spans="1:2" x14ac:dyDescent="0.2">
      <c r="A899" s="68" t="s">
        <v>1678</v>
      </c>
      <c r="B899" s="62" t="s">
        <v>1669</v>
      </c>
    </row>
    <row r="900" spans="1:2" x14ac:dyDescent="0.2">
      <c r="A900" s="68" t="s">
        <v>1680</v>
      </c>
      <c r="B900" s="62" t="s">
        <v>1671</v>
      </c>
    </row>
    <row r="901" spans="1:2" x14ac:dyDescent="0.2">
      <c r="A901" s="68" t="s">
        <v>1682</v>
      </c>
      <c r="B901" s="62" t="s">
        <v>1673</v>
      </c>
    </row>
    <row r="902" spans="1:2" x14ac:dyDescent="0.2">
      <c r="A902" s="68" t="s">
        <v>1684</v>
      </c>
      <c r="B902" s="62" t="s">
        <v>1675</v>
      </c>
    </row>
    <row r="903" spans="1:2" x14ac:dyDescent="0.2">
      <c r="A903" s="68" t="s">
        <v>1686</v>
      </c>
      <c r="B903" s="62" t="s">
        <v>1677</v>
      </c>
    </row>
    <row r="904" spans="1:2" x14ac:dyDescent="0.2">
      <c r="A904" s="68" t="s">
        <v>1688</v>
      </c>
      <c r="B904" s="62" t="s">
        <v>1679</v>
      </c>
    </row>
    <row r="905" spans="1:2" x14ac:dyDescent="0.2">
      <c r="A905" s="68" t="s">
        <v>1690</v>
      </c>
      <c r="B905" s="62" t="s">
        <v>1681</v>
      </c>
    </row>
    <row r="906" spans="1:2" x14ac:dyDescent="0.2">
      <c r="A906" s="68" t="s">
        <v>1692</v>
      </c>
      <c r="B906" s="62" t="s">
        <v>1683</v>
      </c>
    </row>
    <row r="907" spans="1:2" x14ac:dyDescent="0.2">
      <c r="A907" s="68" t="s">
        <v>1694</v>
      </c>
      <c r="B907" s="62" t="s">
        <v>1685</v>
      </c>
    </row>
    <row r="908" spans="1:2" x14ac:dyDescent="0.2">
      <c r="A908" s="68" t="s">
        <v>1696</v>
      </c>
      <c r="B908" s="62" t="s">
        <v>1687</v>
      </c>
    </row>
    <row r="909" spans="1:2" x14ac:dyDescent="0.2">
      <c r="A909" s="68" t="s">
        <v>1698</v>
      </c>
      <c r="B909" s="62" t="s">
        <v>1689</v>
      </c>
    </row>
    <row r="910" spans="1:2" x14ac:dyDescent="0.2">
      <c r="A910" s="68" t="s">
        <v>1700</v>
      </c>
      <c r="B910" s="62" t="s">
        <v>1691</v>
      </c>
    </row>
    <row r="911" spans="1:2" x14ac:dyDescent="0.2">
      <c r="A911" s="68" t="s">
        <v>1702</v>
      </c>
      <c r="B911" s="62" t="s">
        <v>1693</v>
      </c>
    </row>
    <row r="912" spans="1:2" x14ac:dyDescent="0.2">
      <c r="A912" s="68" t="s">
        <v>1704</v>
      </c>
      <c r="B912" s="62" t="s">
        <v>1695</v>
      </c>
    </row>
    <row r="913" spans="1:2" x14ac:dyDescent="0.2">
      <c r="A913" s="68" t="s">
        <v>1706</v>
      </c>
      <c r="B913" s="62" t="s">
        <v>1697</v>
      </c>
    </row>
    <row r="914" spans="1:2" x14ac:dyDescent="0.2">
      <c r="A914" s="68" t="s">
        <v>1708</v>
      </c>
      <c r="B914" s="62" t="s">
        <v>1699</v>
      </c>
    </row>
    <row r="915" spans="1:2" x14ac:dyDescent="0.2">
      <c r="A915" s="68" t="s">
        <v>1710</v>
      </c>
      <c r="B915" s="62" t="s">
        <v>1701</v>
      </c>
    </row>
    <row r="916" spans="1:2" x14ac:dyDescent="0.2">
      <c r="A916" s="68" t="s">
        <v>1712</v>
      </c>
      <c r="B916" s="62" t="s">
        <v>1703</v>
      </c>
    </row>
    <row r="917" spans="1:2" x14ac:dyDescent="0.2">
      <c r="A917" s="68" t="s">
        <v>1714</v>
      </c>
      <c r="B917" s="62" t="s">
        <v>1705</v>
      </c>
    </row>
    <row r="918" spans="1:2" x14ac:dyDescent="0.2">
      <c r="A918" s="68" t="s">
        <v>1716</v>
      </c>
      <c r="B918" s="62" t="s">
        <v>1707</v>
      </c>
    </row>
    <row r="919" spans="1:2" x14ac:dyDescent="0.2">
      <c r="A919" s="68" t="s">
        <v>1718</v>
      </c>
      <c r="B919" s="62" t="s">
        <v>1709</v>
      </c>
    </row>
    <row r="920" spans="1:2" x14ac:dyDescent="0.2">
      <c r="A920" s="68" t="s">
        <v>1529</v>
      </c>
      <c r="B920" s="62" t="s">
        <v>1711</v>
      </c>
    </row>
    <row r="921" spans="1:2" x14ac:dyDescent="0.2">
      <c r="A921" s="68" t="s">
        <v>1721</v>
      </c>
      <c r="B921" s="62" t="s">
        <v>1713</v>
      </c>
    </row>
    <row r="922" spans="1:2" x14ac:dyDescent="0.2">
      <c r="A922" s="68" t="s">
        <v>1724</v>
      </c>
      <c r="B922" s="62" t="s">
        <v>1715</v>
      </c>
    </row>
    <row r="923" spans="1:2" x14ac:dyDescent="0.2">
      <c r="A923" s="68" t="s">
        <v>1726</v>
      </c>
      <c r="B923" s="62" t="s">
        <v>1717</v>
      </c>
    </row>
    <row r="924" spans="1:2" x14ac:dyDescent="0.2">
      <c r="A924" s="68" t="s">
        <v>1728</v>
      </c>
      <c r="B924" s="62" t="s">
        <v>1719</v>
      </c>
    </row>
    <row r="925" spans="1:2" x14ac:dyDescent="0.2">
      <c r="A925" s="68" t="s">
        <v>1730</v>
      </c>
      <c r="B925" s="62" t="s">
        <v>1720</v>
      </c>
    </row>
    <row r="926" spans="1:2" x14ac:dyDescent="0.2">
      <c r="A926" s="68" t="s">
        <v>1732</v>
      </c>
      <c r="B926" s="62" t="s">
        <v>1722</v>
      </c>
    </row>
    <row r="927" spans="1:2" x14ac:dyDescent="0.2">
      <c r="A927" s="68" t="s">
        <v>1734</v>
      </c>
      <c r="B927" s="62" t="s">
        <v>1725</v>
      </c>
    </row>
    <row r="928" spans="1:2" x14ac:dyDescent="0.2">
      <c r="A928" s="68" t="s">
        <v>1736</v>
      </c>
      <c r="B928" s="62" t="s">
        <v>1727</v>
      </c>
    </row>
    <row r="929" spans="1:2" x14ac:dyDescent="0.2">
      <c r="A929" s="68" t="s">
        <v>1738</v>
      </c>
      <c r="B929" s="62" t="s">
        <v>1729</v>
      </c>
    </row>
    <row r="930" spans="1:2" x14ac:dyDescent="0.2">
      <c r="A930" s="68" t="s">
        <v>1740</v>
      </c>
      <c r="B930" s="62" t="s">
        <v>1731</v>
      </c>
    </row>
    <row r="931" spans="1:2" x14ac:dyDescent="0.2">
      <c r="A931" s="68" t="s">
        <v>1742</v>
      </c>
      <c r="B931" s="62" t="s">
        <v>1733</v>
      </c>
    </row>
    <row r="932" spans="1:2" x14ac:dyDescent="0.2">
      <c r="A932" s="68" t="s">
        <v>1547</v>
      </c>
      <c r="B932" s="62" t="s">
        <v>1735</v>
      </c>
    </row>
    <row r="933" spans="1:2" x14ac:dyDescent="0.2">
      <c r="A933" s="68" t="s">
        <v>1745</v>
      </c>
      <c r="B933" s="62" t="s">
        <v>1737</v>
      </c>
    </row>
    <row r="934" spans="1:2" x14ac:dyDescent="0.2">
      <c r="A934" s="68" t="s">
        <v>1747</v>
      </c>
      <c r="B934" s="62" t="s">
        <v>1739</v>
      </c>
    </row>
    <row r="935" spans="1:2" x14ac:dyDescent="0.2">
      <c r="A935" s="68" t="s">
        <v>1749</v>
      </c>
      <c r="B935" s="62" t="s">
        <v>1741</v>
      </c>
    </row>
    <row r="936" spans="1:2" x14ac:dyDescent="0.2">
      <c r="A936" s="68" t="s">
        <v>1751</v>
      </c>
      <c r="B936" s="62" t="s">
        <v>1743</v>
      </c>
    </row>
    <row r="937" spans="1:2" x14ac:dyDescent="0.2">
      <c r="A937" s="68" t="s">
        <v>1753</v>
      </c>
      <c r="B937" s="62" t="s">
        <v>1744</v>
      </c>
    </row>
    <row r="938" spans="1:2" x14ac:dyDescent="0.2">
      <c r="A938" s="68" t="s">
        <v>1755</v>
      </c>
      <c r="B938" s="62" t="s">
        <v>1746</v>
      </c>
    </row>
    <row r="939" spans="1:2" x14ac:dyDescent="0.2">
      <c r="A939" s="68" t="s">
        <v>1757</v>
      </c>
      <c r="B939" s="62" t="s">
        <v>1748</v>
      </c>
    </row>
    <row r="940" spans="1:2" x14ac:dyDescent="0.2">
      <c r="A940" s="68" t="s">
        <v>1759</v>
      </c>
      <c r="B940" s="62" t="s">
        <v>1750</v>
      </c>
    </row>
    <row r="941" spans="1:2" x14ac:dyDescent="0.2">
      <c r="A941" s="68" t="s">
        <v>1761</v>
      </c>
      <c r="B941" s="62" t="s">
        <v>1752</v>
      </c>
    </row>
    <row r="942" spans="1:2" x14ac:dyDescent="0.2">
      <c r="A942" s="68" t="s">
        <v>1763</v>
      </c>
      <c r="B942" s="62" t="s">
        <v>1754</v>
      </c>
    </row>
    <row r="943" spans="1:2" x14ac:dyDescent="0.2">
      <c r="A943" s="68" t="s">
        <v>1765</v>
      </c>
      <c r="B943" s="62" t="s">
        <v>1756</v>
      </c>
    </row>
    <row r="944" spans="1:2" x14ac:dyDescent="0.2">
      <c r="A944" s="68" t="s">
        <v>1767</v>
      </c>
      <c r="B944" s="62" t="s">
        <v>1758</v>
      </c>
    </row>
    <row r="945" spans="1:2" x14ac:dyDescent="0.2">
      <c r="A945" s="68" t="s">
        <v>1769</v>
      </c>
      <c r="B945" s="62" t="s">
        <v>1760</v>
      </c>
    </row>
    <row r="946" spans="1:2" x14ac:dyDescent="0.2">
      <c r="A946" s="68" t="s">
        <v>1771</v>
      </c>
      <c r="B946" s="62" t="s">
        <v>1762</v>
      </c>
    </row>
    <row r="947" spans="1:2" x14ac:dyDescent="0.2">
      <c r="A947" s="68" t="s">
        <v>1773</v>
      </c>
      <c r="B947" s="62" t="s">
        <v>1764</v>
      </c>
    </row>
    <row r="948" spans="1:2" x14ac:dyDescent="0.2">
      <c r="A948" s="68" t="s">
        <v>1775</v>
      </c>
      <c r="B948" s="62" t="s">
        <v>1766</v>
      </c>
    </row>
    <row r="949" spans="1:2" x14ac:dyDescent="0.2">
      <c r="A949" s="68" t="s">
        <v>1778</v>
      </c>
      <c r="B949" s="62" t="s">
        <v>1768</v>
      </c>
    </row>
    <row r="950" spans="1:2" x14ac:dyDescent="0.2">
      <c r="A950" s="68" t="s">
        <v>1780</v>
      </c>
      <c r="B950" s="62" t="s">
        <v>1770</v>
      </c>
    </row>
    <row r="951" spans="1:2" x14ac:dyDescent="0.2">
      <c r="A951" s="68" t="s">
        <v>1782</v>
      </c>
      <c r="B951" s="62" t="s">
        <v>1772</v>
      </c>
    </row>
    <row r="952" spans="1:2" x14ac:dyDescent="0.2">
      <c r="A952" s="68">
        <v>7214</v>
      </c>
      <c r="B952" s="62" t="s">
        <v>1774</v>
      </c>
    </row>
    <row r="953" spans="1:2" x14ac:dyDescent="0.2">
      <c r="A953" s="68">
        <v>722</v>
      </c>
      <c r="B953" s="62" t="s">
        <v>1776</v>
      </c>
    </row>
    <row r="954" spans="1:2" x14ac:dyDescent="0.2">
      <c r="A954" s="68" t="s">
        <v>1786</v>
      </c>
      <c r="B954" s="62" t="s">
        <v>1779</v>
      </c>
    </row>
    <row r="955" spans="1:2" x14ac:dyDescent="0.2">
      <c r="A955" s="68" t="s">
        <v>1788</v>
      </c>
      <c r="B955" s="62" t="s">
        <v>1781</v>
      </c>
    </row>
    <row r="956" spans="1:2" x14ac:dyDescent="0.2">
      <c r="A956" s="68" t="s">
        <v>1790</v>
      </c>
      <c r="B956" s="62" t="s">
        <v>1783</v>
      </c>
    </row>
    <row r="957" spans="1:2" x14ac:dyDescent="0.2">
      <c r="A957" s="68" t="s">
        <v>1792</v>
      </c>
      <c r="B957" s="62" t="s">
        <v>1784</v>
      </c>
    </row>
    <row r="958" spans="1:2" x14ac:dyDescent="0.2">
      <c r="A958" s="68" t="s">
        <v>1794</v>
      </c>
      <c r="B958" s="62" t="s">
        <v>1785</v>
      </c>
    </row>
    <row r="959" spans="1:2" x14ac:dyDescent="0.2">
      <c r="A959" s="68" t="s">
        <v>1796</v>
      </c>
      <c r="B959" s="62" t="s">
        <v>1787</v>
      </c>
    </row>
    <row r="960" spans="1:2" x14ac:dyDescent="0.2">
      <c r="A960" s="68" t="s">
        <v>1798</v>
      </c>
      <c r="B960" s="62" t="s">
        <v>1789</v>
      </c>
    </row>
    <row r="961" spans="1:2" x14ac:dyDescent="0.2">
      <c r="A961" s="68" t="s">
        <v>1800</v>
      </c>
      <c r="B961" s="62" t="s">
        <v>1791</v>
      </c>
    </row>
    <row r="962" spans="1:2" x14ac:dyDescent="0.2">
      <c r="A962" s="68" t="s">
        <v>1802</v>
      </c>
      <c r="B962" s="62" t="s">
        <v>1793</v>
      </c>
    </row>
    <row r="963" spans="1:2" x14ac:dyDescent="0.2">
      <c r="A963" s="68" t="s">
        <v>1804</v>
      </c>
      <c r="B963" s="62" t="s">
        <v>1795</v>
      </c>
    </row>
    <row r="964" spans="1:2" x14ac:dyDescent="0.2">
      <c r="A964" s="68" t="s">
        <v>1806</v>
      </c>
      <c r="B964" s="62" t="s">
        <v>1797</v>
      </c>
    </row>
    <row r="965" spans="1:2" x14ac:dyDescent="0.2">
      <c r="A965" s="68" t="s">
        <v>1808</v>
      </c>
      <c r="B965" s="62" t="s">
        <v>1799</v>
      </c>
    </row>
    <row r="966" spans="1:2" x14ac:dyDescent="0.2">
      <c r="A966" s="68" t="s">
        <v>1810</v>
      </c>
      <c r="B966" s="62" t="s">
        <v>1801</v>
      </c>
    </row>
    <row r="967" spans="1:2" x14ac:dyDescent="0.2">
      <c r="A967" s="68" t="s">
        <v>1812</v>
      </c>
      <c r="B967" s="62" t="s">
        <v>1803</v>
      </c>
    </row>
    <row r="968" spans="1:2" x14ac:dyDescent="0.2">
      <c r="A968" s="68" t="s">
        <v>1814</v>
      </c>
      <c r="B968" s="62" t="s">
        <v>1805</v>
      </c>
    </row>
    <row r="969" spans="1:2" x14ac:dyDescent="0.2">
      <c r="A969" s="68" t="s">
        <v>1817</v>
      </c>
      <c r="B969" s="62" t="s">
        <v>1807</v>
      </c>
    </row>
    <row r="970" spans="1:2" x14ac:dyDescent="0.2">
      <c r="A970" s="68" t="s">
        <v>1819</v>
      </c>
      <c r="B970" s="62" t="s">
        <v>1809</v>
      </c>
    </row>
    <row r="971" spans="1:2" x14ac:dyDescent="0.2">
      <c r="A971" s="68" t="s">
        <v>1821</v>
      </c>
      <c r="B971" s="62" t="s">
        <v>1811</v>
      </c>
    </row>
    <row r="972" spans="1:2" x14ac:dyDescent="0.2">
      <c r="A972" s="68" t="s">
        <v>1823</v>
      </c>
      <c r="B972" s="62" t="s">
        <v>1813</v>
      </c>
    </row>
    <row r="973" spans="1:2" x14ac:dyDescent="0.2">
      <c r="A973" s="68" t="s">
        <v>1825</v>
      </c>
      <c r="B973" s="62" t="s">
        <v>1815</v>
      </c>
    </row>
    <row r="974" spans="1:2" x14ac:dyDescent="0.2">
      <c r="A974" s="68" t="s">
        <v>1827</v>
      </c>
      <c r="B974" s="62" t="s">
        <v>1818</v>
      </c>
    </row>
    <row r="975" spans="1:2" x14ac:dyDescent="0.2">
      <c r="A975" s="68" t="s">
        <v>1829</v>
      </c>
      <c r="B975" s="62" t="s">
        <v>1820</v>
      </c>
    </row>
    <row r="976" spans="1:2" x14ac:dyDescent="0.2">
      <c r="A976" s="68" t="s">
        <v>1831</v>
      </c>
      <c r="B976" s="62" t="s">
        <v>1822</v>
      </c>
    </row>
    <row r="977" spans="1:2" x14ac:dyDescent="0.2">
      <c r="A977" s="68" t="s">
        <v>1833</v>
      </c>
      <c r="B977" s="62" t="s">
        <v>1824</v>
      </c>
    </row>
    <row r="978" spans="1:2" x14ac:dyDescent="0.2">
      <c r="A978" s="68" t="s">
        <v>1835</v>
      </c>
      <c r="B978" s="62" t="s">
        <v>1826</v>
      </c>
    </row>
    <row r="979" spans="1:2" x14ac:dyDescent="0.2">
      <c r="A979" s="68" t="s">
        <v>1837</v>
      </c>
      <c r="B979" s="62" t="s">
        <v>1828</v>
      </c>
    </row>
    <row r="980" spans="1:2" x14ac:dyDescent="0.2">
      <c r="A980" s="68" t="s">
        <v>1839</v>
      </c>
      <c r="B980" s="62" t="s">
        <v>1830</v>
      </c>
    </row>
    <row r="981" spans="1:2" x14ac:dyDescent="0.2">
      <c r="A981" s="68" t="s">
        <v>1841</v>
      </c>
      <c r="B981" s="62" t="s">
        <v>1832</v>
      </c>
    </row>
    <row r="982" spans="1:2" x14ac:dyDescent="0.2">
      <c r="A982" s="68" t="s">
        <v>1624</v>
      </c>
      <c r="B982" s="62" t="s">
        <v>1834</v>
      </c>
    </row>
    <row r="983" spans="1:2" x14ac:dyDescent="0.2">
      <c r="A983" s="68" t="s">
        <v>1844</v>
      </c>
      <c r="B983" s="62" t="s">
        <v>1836</v>
      </c>
    </row>
    <row r="984" spans="1:2" x14ac:dyDescent="0.2">
      <c r="A984" s="68" t="s">
        <v>1846</v>
      </c>
      <c r="B984" s="62" t="s">
        <v>1838</v>
      </c>
    </row>
    <row r="985" spans="1:2" x14ac:dyDescent="0.2">
      <c r="A985" s="68" t="s">
        <v>1848</v>
      </c>
      <c r="B985" s="62" t="s">
        <v>1840</v>
      </c>
    </row>
    <row r="986" spans="1:2" x14ac:dyDescent="0.2">
      <c r="A986" s="68" t="s">
        <v>1850</v>
      </c>
      <c r="B986" s="62" t="s">
        <v>1842</v>
      </c>
    </row>
    <row r="987" spans="1:2" x14ac:dyDescent="0.2">
      <c r="A987" s="68" t="s">
        <v>1852</v>
      </c>
      <c r="B987" s="62" t="s">
        <v>1843</v>
      </c>
    </row>
    <row r="988" spans="1:2" x14ac:dyDescent="0.2">
      <c r="A988" s="68" t="s">
        <v>1854</v>
      </c>
      <c r="B988" s="62" t="s">
        <v>1845</v>
      </c>
    </row>
    <row r="989" spans="1:2" x14ac:dyDescent="0.2">
      <c r="A989" s="68" t="s">
        <v>1856</v>
      </c>
      <c r="B989" s="62" t="s">
        <v>1847</v>
      </c>
    </row>
    <row r="990" spans="1:2" x14ac:dyDescent="0.2">
      <c r="A990" s="68" t="s">
        <v>1858</v>
      </c>
      <c r="B990" s="62" t="s">
        <v>1849</v>
      </c>
    </row>
    <row r="991" spans="1:2" x14ac:dyDescent="0.2">
      <c r="A991" s="68" t="s">
        <v>1860</v>
      </c>
      <c r="B991" s="62" t="s">
        <v>1851</v>
      </c>
    </row>
    <row r="992" spans="1:2" x14ac:dyDescent="0.2">
      <c r="A992" s="68" t="s">
        <v>1862</v>
      </c>
      <c r="B992" s="62" t="s">
        <v>1853</v>
      </c>
    </row>
    <row r="993" spans="1:2" x14ac:dyDescent="0.2">
      <c r="A993" s="68" t="s">
        <v>1864</v>
      </c>
      <c r="B993" s="62" t="s">
        <v>1855</v>
      </c>
    </row>
    <row r="994" spans="1:2" x14ac:dyDescent="0.2">
      <c r="A994" s="68" t="s">
        <v>1866</v>
      </c>
      <c r="B994" s="62" t="s">
        <v>1857</v>
      </c>
    </row>
    <row r="995" spans="1:2" x14ac:dyDescent="0.2">
      <c r="A995" s="68" t="s">
        <v>1868</v>
      </c>
      <c r="B995" s="62" t="s">
        <v>1859</v>
      </c>
    </row>
    <row r="996" spans="1:2" x14ac:dyDescent="0.2">
      <c r="A996" s="68" t="s">
        <v>1870</v>
      </c>
      <c r="B996" s="62" t="s">
        <v>1861</v>
      </c>
    </row>
    <row r="997" spans="1:2" x14ac:dyDescent="0.2">
      <c r="A997" s="68" t="s">
        <v>1872</v>
      </c>
      <c r="B997" s="62" t="s">
        <v>1863</v>
      </c>
    </row>
    <row r="998" spans="1:2" x14ac:dyDescent="0.2">
      <c r="A998" s="68" t="s">
        <v>1874</v>
      </c>
      <c r="B998" s="62" t="s">
        <v>1865</v>
      </c>
    </row>
    <row r="999" spans="1:2" x14ac:dyDescent="0.2">
      <c r="A999" s="68" t="s">
        <v>1876</v>
      </c>
      <c r="B999" s="62" t="s">
        <v>1867</v>
      </c>
    </row>
    <row r="1000" spans="1:2" x14ac:dyDescent="0.2">
      <c r="A1000" s="68" t="s">
        <v>1878</v>
      </c>
      <c r="B1000" s="62" t="s">
        <v>1869</v>
      </c>
    </row>
    <row r="1001" spans="1:2" x14ac:dyDescent="0.2">
      <c r="A1001" s="68" t="s">
        <v>1880</v>
      </c>
      <c r="B1001" s="62" t="s">
        <v>1871</v>
      </c>
    </row>
    <row r="1002" spans="1:2" x14ac:dyDescent="0.2">
      <c r="A1002" s="68" t="s">
        <v>1883</v>
      </c>
      <c r="B1002" s="62" t="s">
        <v>1873</v>
      </c>
    </row>
    <row r="1003" spans="1:2" x14ac:dyDescent="0.2">
      <c r="A1003" s="68" t="s">
        <v>1885</v>
      </c>
      <c r="B1003" s="62" t="s">
        <v>1875</v>
      </c>
    </row>
    <row r="1004" spans="1:2" x14ac:dyDescent="0.2">
      <c r="A1004" s="68" t="s">
        <v>1887</v>
      </c>
      <c r="B1004" s="62" t="s">
        <v>1877</v>
      </c>
    </row>
    <row r="1005" spans="1:2" x14ac:dyDescent="0.2">
      <c r="A1005" s="68" t="s">
        <v>1889</v>
      </c>
      <c r="B1005" s="62" t="s">
        <v>1879</v>
      </c>
    </row>
    <row r="1006" spans="1:2" x14ac:dyDescent="0.2">
      <c r="A1006" s="68" t="s">
        <v>1891</v>
      </c>
      <c r="B1006" s="62" t="s">
        <v>1881</v>
      </c>
    </row>
    <row r="1007" spans="1:2" x14ac:dyDescent="0.2">
      <c r="A1007" s="68" t="s">
        <v>1893</v>
      </c>
      <c r="B1007" s="62" t="s">
        <v>1884</v>
      </c>
    </row>
    <row r="1008" spans="1:2" x14ac:dyDescent="0.2">
      <c r="A1008" s="68" t="s">
        <v>1895</v>
      </c>
      <c r="B1008" s="62" t="s">
        <v>1886</v>
      </c>
    </row>
    <row r="1009" spans="1:2" x14ac:dyDescent="0.2">
      <c r="A1009" s="68" t="s">
        <v>1898</v>
      </c>
      <c r="B1009" s="62" t="s">
        <v>1888</v>
      </c>
    </row>
    <row r="1010" spans="1:2" x14ac:dyDescent="0.2">
      <c r="A1010" s="68" t="s">
        <v>1900</v>
      </c>
      <c r="B1010" s="62" t="s">
        <v>1890</v>
      </c>
    </row>
    <row r="1011" spans="1:2" x14ac:dyDescent="0.2">
      <c r="A1011" s="68" t="s">
        <v>1902</v>
      </c>
      <c r="B1011" s="62" t="s">
        <v>1892</v>
      </c>
    </row>
    <row r="1012" spans="1:2" x14ac:dyDescent="0.2">
      <c r="A1012" s="68" t="s">
        <v>1905</v>
      </c>
      <c r="B1012" s="62" t="s">
        <v>1894</v>
      </c>
    </row>
    <row r="1013" spans="1:2" x14ac:dyDescent="0.2">
      <c r="A1013" s="68" t="s">
        <v>1907</v>
      </c>
      <c r="B1013" s="62" t="s">
        <v>1896</v>
      </c>
    </row>
    <row r="1014" spans="1:2" x14ac:dyDescent="0.2">
      <c r="A1014" s="68" t="s">
        <v>1909</v>
      </c>
      <c r="B1014" s="62" t="s">
        <v>1899</v>
      </c>
    </row>
    <row r="1015" spans="1:2" x14ac:dyDescent="0.2">
      <c r="A1015" s="68" t="s">
        <v>1911</v>
      </c>
      <c r="B1015" s="62" t="s">
        <v>1901</v>
      </c>
    </row>
    <row r="1016" spans="1:2" x14ac:dyDescent="0.2">
      <c r="A1016" s="68" t="s">
        <v>1913</v>
      </c>
      <c r="B1016" s="62" t="s">
        <v>1903</v>
      </c>
    </row>
    <row r="1017" spans="1:2" x14ac:dyDescent="0.2">
      <c r="A1017" s="68" t="s">
        <v>1915</v>
      </c>
      <c r="B1017" s="62" t="s">
        <v>1906</v>
      </c>
    </row>
    <row r="1018" spans="1:2" x14ac:dyDescent="0.2">
      <c r="A1018" s="68" t="s">
        <v>1917</v>
      </c>
      <c r="B1018" s="62" t="s">
        <v>1908</v>
      </c>
    </row>
    <row r="1019" spans="1:2" x14ac:dyDescent="0.2">
      <c r="A1019" s="68" t="s">
        <v>1919</v>
      </c>
      <c r="B1019" s="62" t="s">
        <v>1910</v>
      </c>
    </row>
    <row r="1020" spans="1:2" x14ac:dyDescent="0.2">
      <c r="A1020" s="68" t="s">
        <v>1921</v>
      </c>
      <c r="B1020" s="62" t="s">
        <v>1912</v>
      </c>
    </row>
    <row r="1021" spans="1:2" x14ac:dyDescent="0.2">
      <c r="A1021" s="68" t="s">
        <v>1923</v>
      </c>
      <c r="B1021" s="62" t="s">
        <v>1914</v>
      </c>
    </row>
    <row r="1022" spans="1:2" x14ac:dyDescent="0.2">
      <c r="A1022" s="68" t="s">
        <v>1925</v>
      </c>
      <c r="B1022" s="62" t="s">
        <v>1916</v>
      </c>
    </row>
    <row r="1023" spans="1:2" x14ac:dyDescent="0.2">
      <c r="A1023" s="68" t="s">
        <v>1927</v>
      </c>
      <c r="B1023" s="62" t="s">
        <v>1918</v>
      </c>
    </row>
    <row r="1024" spans="1:2" x14ac:dyDescent="0.2">
      <c r="A1024" s="68" t="s">
        <v>1929</v>
      </c>
      <c r="B1024" s="62" t="s">
        <v>1920</v>
      </c>
    </row>
    <row r="1025" spans="1:2" x14ac:dyDescent="0.2">
      <c r="A1025" s="68" t="s">
        <v>1931</v>
      </c>
      <c r="B1025" s="62" t="s">
        <v>1922</v>
      </c>
    </row>
    <row r="1026" spans="1:2" x14ac:dyDescent="0.2">
      <c r="A1026" s="68" t="s">
        <v>1933</v>
      </c>
      <c r="B1026" s="62" t="s">
        <v>1924</v>
      </c>
    </row>
    <row r="1027" spans="1:2" x14ac:dyDescent="0.2">
      <c r="A1027" s="68" t="s">
        <v>1935</v>
      </c>
      <c r="B1027" s="62" t="s">
        <v>1926</v>
      </c>
    </row>
    <row r="1028" spans="1:2" x14ac:dyDescent="0.2">
      <c r="A1028" s="68" t="s">
        <v>1937</v>
      </c>
      <c r="B1028" s="62" t="s">
        <v>1928</v>
      </c>
    </row>
    <row r="1029" spans="1:2" x14ac:dyDescent="0.2">
      <c r="A1029" s="68" t="s">
        <v>1939</v>
      </c>
      <c r="B1029" s="62" t="s">
        <v>1930</v>
      </c>
    </row>
    <row r="1030" spans="1:2" x14ac:dyDescent="0.2">
      <c r="A1030" s="68" t="s">
        <v>1941</v>
      </c>
      <c r="B1030" s="62" t="s">
        <v>1932</v>
      </c>
    </row>
    <row r="1031" spans="1:2" x14ac:dyDescent="0.2">
      <c r="A1031" s="68" t="s">
        <v>1943</v>
      </c>
      <c r="B1031" s="62" t="s">
        <v>1934</v>
      </c>
    </row>
    <row r="1032" spans="1:2" x14ac:dyDescent="0.2">
      <c r="A1032" s="68" t="s">
        <v>1945</v>
      </c>
      <c r="B1032" s="62" t="s">
        <v>1936</v>
      </c>
    </row>
    <row r="1033" spans="1:2" x14ac:dyDescent="0.2">
      <c r="A1033" s="68" t="s">
        <v>1947</v>
      </c>
      <c r="B1033" s="62" t="s">
        <v>1938</v>
      </c>
    </row>
    <row r="1034" spans="1:2" x14ac:dyDescent="0.2">
      <c r="A1034" s="68" t="s">
        <v>1949</v>
      </c>
      <c r="B1034" s="62" t="s">
        <v>1940</v>
      </c>
    </row>
    <row r="1035" spans="1:2" x14ac:dyDescent="0.2">
      <c r="A1035" s="68" t="s">
        <v>1951</v>
      </c>
      <c r="B1035" s="62" t="s">
        <v>1942</v>
      </c>
    </row>
    <row r="1036" spans="1:2" x14ac:dyDescent="0.2">
      <c r="A1036" s="68" t="s">
        <v>1953</v>
      </c>
      <c r="B1036" s="62" t="s">
        <v>1944</v>
      </c>
    </row>
    <row r="1037" spans="1:2" x14ac:dyDescent="0.2">
      <c r="A1037" s="68" t="s">
        <v>1955</v>
      </c>
      <c r="B1037" s="62" t="s">
        <v>1946</v>
      </c>
    </row>
    <row r="1038" spans="1:2" x14ac:dyDescent="0.2">
      <c r="A1038" s="68" t="s">
        <v>1957</v>
      </c>
      <c r="B1038" s="62" t="s">
        <v>1948</v>
      </c>
    </row>
    <row r="1039" spans="1:2" x14ac:dyDescent="0.2">
      <c r="A1039" s="68" t="s">
        <v>1959</v>
      </c>
      <c r="B1039" s="62" t="s">
        <v>1950</v>
      </c>
    </row>
    <row r="1040" spans="1:2" x14ac:dyDescent="0.2">
      <c r="A1040" s="68" t="s">
        <v>1961</v>
      </c>
      <c r="B1040" s="62" t="s">
        <v>1952</v>
      </c>
    </row>
    <row r="1041" spans="1:2" x14ac:dyDescent="0.2">
      <c r="A1041" s="68">
        <v>8195</v>
      </c>
      <c r="B1041" s="62" t="s">
        <v>1954</v>
      </c>
    </row>
    <row r="1042" spans="1:2" x14ac:dyDescent="0.2">
      <c r="A1042" s="68">
        <v>8196</v>
      </c>
      <c r="B1042" s="62" t="s">
        <v>1956</v>
      </c>
    </row>
    <row r="1043" spans="1:2" x14ac:dyDescent="0.2">
      <c r="A1043" s="68" t="s">
        <v>1965</v>
      </c>
      <c r="B1043" s="62" t="s">
        <v>1958</v>
      </c>
    </row>
    <row r="1044" spans="1:2" x14ac:dyDescent="0.2">
      <c r="A1044" s="68" t="s">
        <v>1723</v>
      </c>
      <c r="B1044" s="62" t="s">
        <v>1960</v>
      </c>
    </row>
    <row r="1045" spans="1:2" x14ac:dyDescent="0.2">
      <c r="A1045" s="68" t="s">
        <v>1968</v>
      </c>
      <c r="B1045" s="62" t="s">
        <v>1962</v>
      </c>
    </row>
    <row r="1046" spans="1:2" x14ac:dyDescent="0.2">
      <c r="A1046" s="68" t="s">
        <v>1970</v>
      </c>
      <c r="B1046" s="62" t="s">
        <v>1963</v>
      </c>
    </row>
    <row r="1047" spans="1:2" x14ac:dyDescent="0.2">
      <c r="A1047" s="68" t="s">
        <v>1972</v>
      </c>
      <c r="B1047" s="62" t="s">
        <v>1964</v>
      </c>
    </row>
    <row r="1048" spans="1:2" x14ac:dyDescent="0.2">
      <c r="A1048" s="68" t="s">
        <v>1974</v>
      </c>
      <c r="B1048" s="62" t="s">
        <v>1966</v>
      </c>
    </row>
    <row r="1049" spans="1:2" x14ac:dyDescent="0.2">
      <c r="A1049" s="68" t="s">
        <v>1976</v>
      </c>
      <c r="B1049" s="62" t="s">
        <v>1967</v>
      </c>
    </row>
    <row r="1050" spans="1:2" x14ac:dyDescent="0.2">
      <c r="A1050" s="68" t="s">
        <v>1978</v>
      </c>
      <c r="B1050" s="62" t="s">
        <v>1969</v>
      </c>
    </row>
    <row r="1051" spans="1:2" x14ac:dyDescent="0.2">
      <c r="A1051" s="68" t="s">
        <v>1980</v>
      </c>
      <c r="B1051" s="62" t="s">
        <v>1971</v>
      </c>
    </row>
    <row r="1052" spans="1:2" x14ac:dyDescent="0.2">
      <c r="A1052" s="68" t="s">
        <v>1982</v>
      </c>
      <c r="B1052" s="62" t="s">
        <v>1973</v>
      </c>
    </row>
    <row r="1053" spans="1:2" x14ac:dyDescent="0.2">
      <c r="A1053" s="68" t="s">
        <v>1984</v>
      </c>
      <c r="B1053" s="62" t="s">
        <v>1975</v>
      </c>
    </row>
    <row r="1054" spans="1:2" x14ac:dyDescent="0.2">
      <c r="A1054" s="68" t="s">
        <v>1986</v>
      </c>
      <c r="B1054" s="62" t="s">
        <v>1977</v>
      </c>
    </row>
    <row r="1055" spans="1:2" x14ac:dyDescent="0.2">
      <c r="A1055" s="68" t="s">
        <v>1988</v>
      </c>
      <c r="B1055" s="62" t="s">
        <v>1979</v>
      </c>
    </row>
    <row r="1056" spans="1:2" x14ac:dyDescent="0.2">
      <c r="A1056" s="68" t="s">
        <v>1990</v>
      </c>
      <c r="B1056" s="62" t="s">
        <v>1981</v>
      </c>
    </row>
    <row r="1057" spans="1:2" x14ac:dyDescent="0.2">
      <c r="A1057" s="68" t="s">
        <v>1992</v>
      </c>
      <c r="B1057" s="62" t="s">
        <v>1983</v>
      </c>
    </row>
    <row r="1058" spans="1:2" x14ac:dyDescent="0.2">
      <c r="A1058" s="68" t="s">
        <v>1994</v>
      </c>
      <c r="B1058" s="62" t="s">
        <v>1985</v>
      </c>
    </row>
    <row r="1059" spans="1:2" x14ac:dyDescent="0.2">
      <c r="A1059" s="68" t="s">
        <v>1996</v>
      </c>
      <c r="B1059" s="62" t="s">
        <v>1987</v>
      </c>
    </row>
    <row r="1060" spans="1:2" x14ac:dyDescent="0.2">
      <c r="A1060" s="68" t="s">
        <v>1998</v>
      </c>
      <c r="B1060" s="62" t="s">
        <v>1989</v>
      </c>
    </row>
    <row r="1061" spans="1:2" x14ac:dyDescent="0.2">
      <c r="A1061" s="68" t="s">
        <v>2000</v>
      </c>
      <c r="B1061" s="62" t="s">
        <v>1991</v>
      </c>
    </row>
    <row r="1062" spans="1:2" x14ac:dyDescent="0.2">
      <c r="A1062" s="68" t="s">
        <v>2002</v>
      </c>
      <c r="B1062" s="62" t="s">
        <v>1993</v>
      </c>
    </row>
    <row r="1063" spans="1:2" x14ac:dyDescent="0.2">
      <c r="A1063" s="68" t="s">
        <v>2004</v>
      </c>
      <c r="B1063" s="62" t="s">
        <v>1995</v>
      </c>
    </row>
    <row r="1064" spans="1:2" x14ac:dyDescent="0.2">
      <c r="A1064" s="68" t="s">
        <v>2006</v>
      </c>
      <c r="B1064" s="62" t="s">
        <v>1997</v>
      </c>
    </row>
    <row r="1065" spans="1:2" x14ac:dyDescent="0.2">
      <c r="A1065" s="68" t="s">
        <v>2008</v>
      </c>
      <c r="B1065" s="62" t="s">
        <v>1999</v>
      </c>
    </row>
    <row r="1066" spans="1:2" x14ac:dyDescent="0.2">
      <c r="A1066" s="68" t="s">
        <v>2010</v>
      </c>
      <c r="B1066" s="62" t="s">
        <v>2001</v>
      </c>
    </row>
    <row r="1067" spans="1:2" x14ac:dyDescent="0.2">
      <c r="A1067" s="68" t="s">
        <v>2012</v>
      </c>
      <c r="B1067" s="62" t="s">
        <v>2003</v>
      </c>
    </row>
    <row r="1068" spans="1:2" x14ac:dyDescent="0.2">
      <c r="A1068" s="68" t="s">
        <v>2014</v>
      </c>
      <c r="B1068" s="62" t="s">
        <v>2005</v>
      </c>
    </row>
    <row r="1069" spans="1:2" x14ac:dyDescent="0.2">
      <c r="A1069" s="68" t="s">
        <v>2016</v>
      </c>
      <c r="B1069" s="62" t="s">
        <v>2007</v>
      </c>
    </row>
    <row r="1070" spans="1:2" x14ac:dyDescent="0.2">
      <c r="A1070" s="68" t="s">
        <v>2018</v>
      </c>
      <c r="B1070" s="62" t="s">
        <v>2009</v>
      </c>
    </row>
    <row r="1071" spans="1:2" x14ac:dyDescent="0.2">
      <c r="A1071" s="68" t="s">
        <v>2020</v>
      </c>
      <c r="B1071" s="62" t="s">
        <v>2011</v>
      </c>
    </row>
    <row r="1072" spans="1:2" x14ac:dyDescent="0.2">
      <c r="A1072" s="68" t="s">
        <v>2022</v>
      </c>
      <c r="B1072" s="62" t="s">
        <v>2013</v>
      </c>
    </row>
    <row r="1073" spans="1:2" x14ac:dyDescent="0.2">
      <c r="A1073" s="68" t="s">
        <v>2024</v>
      </c>
      <c r="B1073" s="62" t="s">
        <v>2015</v>
      </c>
    </row>
    <row r="1074" spans="1:2" x14ac:dyDescent="0.2">
      <c r="A1074" s="68" t="s">
        <v>2026</v>
      </c>
      <c r="B1074" s="62" t="s">
        <v>2017</v>
      </c>
    </row>
    <row r="1075" spans="1:2" x14ac:dyDescent="0.2">
      <c r="A1075" s="68" t="s">
        <v>2028</v>
      </c>
      <c r="B1075" s="62" t="s">
        <v>2019</v>
      </c>
    </row>
    <row r="1076" spans="1:2" x14ac:dyDescent="0.2">
      <c r="A1076" s="68" t="s">
        <v>2030</v>
      </c>
      <c r="B1076" s="62" t="s">
        <v>2021</v>
      </c>
    </row>
    <row r="1077" spans="1:2" x14ac:dyDescent="0.2">
      <c r="A1077" s="68" t="s">
        <v>2032</v>
      </c>
      <c r="B1077" s="62" t="s">
        <v>2023</v>
      </c>
    </row>
    <row r="1078" spans="1:2" x14ac:dyDescent="0.2">
      <c r="A1078" s="68" t="s">
        <v>2034</v>
      </c>
      <c r="B1078" s="62" t="s">
        <v>2025</v>
      </c>
    </row>
    <row r="1079" spans="1:2" x14ac:dyDescent="0.2">
      <c r="A1079" s="68">
        <v>8436</v>
      </c>
      <c r="B1079" s="62" t="s">
        <v>2027</v>
      </c>
    </row>
    <row r="1080" spans="1:2" x14ac:dyDescent="0.2">
      <c r="A1080" s="68" t="s">
        <v>2037</v>
      </c>
      <c r="B1080" s="62" t="s">
        <v>2029</v>
      </c>
    </row>
    <row r="1081" spans="1:2" x14ac:dyDescent="0.2">
      <c r="A1081" s="68" t="s">
        <v>2039</v>
      </c>
      <c r="B1081" s="62" t="s">
        <v>2031</v>
      </c>
    </row>
    <row r="1082" spans="1:2" x14ac:dyDescent="0.2">
      <c r="A1082" s="68" t="s">
        <v>2041</v>
      </c>
      <c r="B1082" s="62" t="s">
        <v>2033</v>
      </c>
    </row>
    <row r="1083" spans="1:2" x14ac:dyDescent="0.2">
      <c r="A1083" s="68" t="s">
        <v>2043</v>
      </c>
      <c r="B1083" s="62" t="s">
        <v>2035</v>
      </c>
    </row>
    <row r="1084" spans="1:2" x14ac:dyDescent="0.2">
      <c r="A1084" s="68" t="s">
        <v>2045</v>
      </c>
      <c r="B1084" s="62" t="s">
        <v>2036</v>
      </c>
    </row>
    <row r="1085" spans="1:2" x14ac:dyDescent="0.2">
      <c r="A1085" s="68" t="s">
        <v>2047</v>
      </c>
      <c r="B1085" s="62" t="s">
        <v>2038</v>
      </c>
    </row>
    <row r="1086" spans="1:2" x14ac:dyDescent="0.2">
      <c r="A1086" s="68" t="s">
        <v>2049</v>
      </c>
      <c r="B1086" s="62" t="s">
        <v>2040</v>
      </c>
    </row>
    <row r="1087" spans="1:2" x14ac:dyDescent="0.2">
      <c r="A1087" s="68" t="s">
        <v>2051</v>
      </c>
      <c r="B1087" s="62" t="s">
        <v>2042</v>
      </c>
    </row>
    <row r="1088" spans="1:2" x14ac:dyDescent="0.2">
      <c r="A1088" s="68" t="s">
        <v>2053</v>
      </c>
      <c r="B1088" s="62" t="s">
        <v>2044</v>
      </c>
    </row>
    <row r="1089" spans="1:2" x14ac:dyDescent="0.2">
      <c r="A1089" s="68" t="s">
        <v>2055</v>
      </c>
      <c r="B1089" s="62" t="s">
        <v>2046</v>
      </c>
    </row>
    <row r="1090" spans="1:2" x14ac:dyDescent="0.2">
      <c r="A1090" s="68" t="s">
        <v>2057</v>
      </c>
      <c r="B1090" s="62" t="s">
        <v>2048</v>
      </c>
    </row>
    <row r="1091" spans="1:2" x14ac:dyDescent="0.2">
      <c r="A1091" s="68" t="s">
        <v>2059</v>
      </c>
      <c r="B1091" s="62" t="s">
        <v>2050</v>
      </c>
    </row>
    <row r="1092" spans="1:2" x14ac:dyDescent="0.2">
      <c r="A1092" s="68" t="s">
        <v>2061</v>
      </c>
      <c r="B1092" s="62" t="s">
        <v>2052</v>
      </c>
    </row>
    <row r="1093" spans="1:2" x14ac:dyDescent="0.2">
      <c r="A1093" s="68" t="s">
        <v>2063</v>
      </c>
      <c r="B1093" s="62" t="s">
        <v>2054</v>
      </c>
    </row>
    <row r="1094" spans="1:2" x14ac:dyDescent="0.2">
      <c r="A1094" s="68" t="s">
        <v>2065</v>
      </c>
      <c r="B1094" s="62" t="s">
        <v>2056</v>
      </c>
    </row>
    <row r="1095" spans="1:2" x14ac:dyDescent="0.2">
      <c r="A1095" s="68" t="s">
        <v>1777</v>
      </c>
      <c r="B1095" s="62" t="s">
        <v>2058</v>
      </c>
    </row>
    <row r="1096" spans="1:2" x14ac:dyDescent="0.2">
      <c r="A1096" s="68" t="s">
        <v>2068</v>
      </c>
      <c r="B1096" s="62" t="s">
        <v>2060</v>
      </c>
    </row>
    <row r="1097" spans="1:2" x14ac:dyDescent="0.2">
      <c r="A1097" s="68" t="s">
        <v>2070</v>
      </c>
      <c r="B1097" s="62" t="s">
        <v>2062</v>
      </c>
    </row>
    <row r="1098" spans="1:2" x14ac:dyDescent="0.2">
      <c r="A1098" s="68" t="s">
        <v>2072</v>
      </c>
      <c r="B1098" s="62" t="s">
        <v>2064</v>
      </c>
    </row>
    <row r="1099" spans="1:2" x14ac:dyDescent="0.2">
      <c r="A1099" s="68" t="s">
        <v>2074</v>
      </c>
      <c r="B1099" s="62" t="s">
        <v>2066</v>
      </c>
    </row>
    <row r="1100" spans="1:2" x14ac:dyDescent="0.2">
      <c r="A1100" s="68">
        <v>8541</v>
      </c>
      <c r="B1100" s="62" t="s">
        <v>2067</v>
      </c>
    </row>
    <row r="1101" spans="1:2" x14ac:dyDescent="0.2">
      <c r="A1101" s="68">
        <v>8542</v>
      </c>
      <c r="B1101" s="62" t="s">
        <v>2069</v>
      </c>
    </row>
    <row r="1102" spans="1:2" x14ac:dyDescent="0.2">
      <c r="A1102" s="68" t="s">
        <v>2077</v>
      </c>
      <c r="B1102" s="62" t="s">
        <v>2071</v>
      </c>
    </row>
    <row r="1103" spans="1:2" x14ac:dyDescent="0.2">
      <c r="A1103" s="68" t="s">
        <v>2079</v>
      </c>
      <c r="B1103" s="62" t="s">
        <v>2073</v>
      </c>
    </row>
    <row r="1104" spans="1:2" x14ac:dyDescent="0.2">
      <c r="A1104" s="68" t="s">
        <v>2081</v>
      </c>
      <c r="B1104" s="62" t="s">
        <v>2075</v>
      </c>
    </row>
    <row r="1105" spans="1:2" x14ac:dyDescent="0.2">
      <c r="A1105" s="68" t="s">
        <v>2083</v>
      </c>
      <c r="B1105" s="62" t="s">
        <v>2075</v>
      </c>
    </row>
    <row r="1106" spans="1:2" x14ac:dyDescent="0.2">
      <c r="A1106" s="68" t="s">
        <v>2085</v>
      </c>
      <c r="B1106" s="62" t="s">
        <v>2076</v>
      </c>
    </row>
    <row r="1107" spans="1:2" x14ac:dyDescent="0.2">
      <c r="A1107" s="68" t="s">
        <v>2087</v>
      </c>
      <c r="B1107" s="62" t="s">
        <v>2078</v>
      </c>
    </row>
    <row r="1108" spans="1:2" x14ac:dyDescent="0.2">
      <c r="A1108" s="68" t="s">
        <v>2089</v>
      </c>
      <c r="B1108" s="62" t="s">
        <v>2080</v>
      </c>
    </row>
    <row r="1109" spans="1:2" x14ac:dyDescent="0.2">
      <c r="A1109" s="68" t="s">
        <v>2090</v>
      </c>
      <c r="B1109" s="62" t="s">
        <v>2082</v>
      </c>
    </row>
    <row r="1110" spans="1:2" x14ac:dyDescent="0.2">
      <c r="A1110" s="68" t="s">
        <v>2092</v>
      </c>
      <c r="B1110" s="62" t="s">
        <v>2084</v>
      </c>
    </row>
    <row r="1111" spans="1:2" x14ac:dyDescent="0.2">
      <c r="A1111" s="68" t="s">
        <v>2094</v>
      </c>
      <c r="B1111" s="62" t="s">
        <v>2086</v>
      </c>
    </row>
    <row r="1112" spans="1:2" x14ac:dyDescent="0.2">
      <c r="A1112" s="68" t="s">
        <v>2096</v>
      </c>
      <c r="B1112" s="62" t="s">
        <v>2088</v>
      </c>
    </row>
    <row r="1113" spans="1:2" x14ac:dyDescent="0.2">
      <c r="A1113" s="68" t="s">
        <v>2098</v>
      </c>
      <c r="B1113" s="62" t="s">
        <v>2088</v>
      </c>
    </row>
    <row r="1114" spans="1:2" x14ac:dyDescent="0.2">
      <c r="A1114" s="68" t="s">
        <v>2100</v>
      </c>
      <c r="B1114" s="62" t="s">
        <v>2091</v>
      </c>
    </row>
    <row r="1115" spans="1:2" x14ac:dyDescent="0.2">
      <c r="A1115" s="68" t="s">
        <v>2102</v>
      </c>
      <c r="B1115" s="62" t="s">
        <v>2093</v>
      </c>
    </row>
    <row r="1116" spans="1:2" x14ac:dyDescent="0.2">
      <c r="A1116" s="68" t="s">
        <v>2104</v>
      </c>
      <c r="B1116" s="62" t="s">
        <v>2095</v>
      </c>
    </row>
    <row r="1117" spans="1:2" x14ac:dyDescent="0.2">
      <c r="A1117" s="68" t="s">
        <v>2106</v>
      </c>
      <c r="B1117" s="62" t="s">
        <v>2097</v>
      </c>
    </row>
    <row r="1118" spans="1:2" x14ac:dyDescent="0.2">
      <c r="A1118" s="68" t="s">
        <v>2108</v>
      </c>
      <c r="B1118" s="62" t="s">
        <v>2099</v>
      </c>
    </row>
    <row r="1119" spans="1:2" x14ac:dyDescent="0.2">
      <c r="A1119" s="68" t="s">
        <v>2110</v>
      </c>
      <c r="B1119" s="62" t="s">
        <v>2101</v>
      </c>
    </row>
    <row r="1120" spans="1:2" x14ac:dyDescent="0.2">
      <c r="A1120" s="68" t="s">
        <v>2112</v>
      </c>
      <c r="B1120" s="62" t="s">
        <v>2103</v>
      </c>
    </row>
    <row r="1121" spans="1:2" x14ac:dyDescent="0.2">
      <c r="A1121" s="68" t="s">
        <v>1816</v>
      </c>
      <c r="B1121" s="62" t="s">
        <v>2105</v>
      </c>
    </row>
    <row r="1122" spans="1:2" x14ac:dyDescent="0.2">
      <c r="A1122" s="68" t="s">
        <v>2115</v>
      </c>
      <c r="B1122" s="62" t="s">
        <v>2107</v>
      </c>
    </row>
    <row r="1123" spans="1:2" x14ac:dyDescent="0.2">
      <c r="A1123" s="68" t="s">
        <v>2117</v>
      </c>
      <c r="B1123" s="62" t="s">
        <v>2109</v>
      </c>
    </row>
    <row r="1124" spans="1:2" x14ac:dyDescent="0.2">
      <c r="A1124" s="68" t="s">
        <v>2119</v>
      </c>
      <c r="B1124" s="62" t="s">
        <v>2111</v>
      </c>
    </row>
    <row r="1125" spans="1:2" x14ac:dyDescent="0.2">
      <c r="A1125" s="68" t="s">
        <v>2121</v>
      </c>
      <c r="B1125" s="62" t="s">
        <v>2113</v>
      </c>
    </row>
    <row r="1126" spans="1:2" x14ac:dyDescent="0.2">
      <c r="A1126" s="68" t="s">
        <v>2123</v>
      </c>
      <c r="B1126" s="62" t="s">
        <v>2114</v>
      </c>
    </row>
    <row r="1127" spans="1:2" x14ac:dyDescent="0.2">
      <c r="A1127" s="68" t="s">
        <v>1882</v>
      </c>
      <c r="B1127" s="62" t="s">
        <v>2116</v>
      </c>
    </row>
    <row r="1128" spans="1:2" x14ac:dyDescent="0.2">
      <c r="A1128" s="68" t="s">
        <v>2126</v>
      </c>
      <c r="B1128" s="62" t="s">
        <v>2118</v>
      </c>
    </row>
    <row r="1129" spans="1:2" x14ac:dyDescent="0.2">
      <c r="A1129" s="68" t="s">
        <v>2128</v>
      </c>
      <c r="B1129" s="62" t="s">
        <v>2120</v>
      </c>
    </row>
    <row r="1130" spans="1:2" x14ac:dyDescent="0.2">
      <c r="A1130" s="68" t="s">
        <v>2130</v>
      </c>
      <c r="B1130" s="62" t="s">
        <v>2122</v>
      </c>
    </row>
    <row r="1131" spans="1:2" x14ac:dyDescent="0.2">
      <c r="A1131" s="68" t="s">
        <v>1897</v>
      </c>
      <c r="B1131" s="62" t="s">
        <v>2124</v>
      </c>
    </row>
    <row r="1132" spans="1:2" x14ac:dyDescent="0.2">
      <c r="A1132" s="68" t="s">
        <v>2133</v>
      </c>
      <c r="B1132" s="62" t="s">
        <v>2125</v>
      </c>
    </row>
    <row r="1133" spans="1:2" x14ac:dyDescent="0.2">
      <c r="A1133" s="68" t="s">
        <v>2135</v>
      </c>
      <c r="B1133" s="62" t="s">
        <v>2127</v>
      </c>
    </row>
    <row r="1134" spans="1:2" x14ac:dyDescent="0.2">
      <c r="A1134" s="68" t="s">
        <v>2137</v>
      </c>
      <c r="B1134" s="62" t="s">
        <v>2129</v>
      </c>
    </row>
    <row r="1135" spans="1:2" x14ac:dyDescent="0.2">
      <c r="A1135" s="68" t="s">
        <v>2139</v>
      </c>
      <c r="B1135" s="62" t="s">
        <v>2131</v>
      </c>
    </row>
    <row r="1136" spans="1:2" x14ac:dyDescent="0.2">
      <c r="A1136" s="68" t="s">
        <v>2141</v>
      </c>
      <c r="B1136" s="62" t="s">
        <v>2132</v>
      </c>
    </row>
    <row r="1137" spans="1:2" x14ac:dyDescent="0.2">
      <c r="A1137" s="68" t="s">
        <v>2143</v>
      </c>
      <c r="B1137" s="62" t="s">
        <v>2134</v>
      </c>
    </row>
    <row r="1138" spans="1:2" x14ac:dyDescent="0.2">
      <c r="A1138" s="68" t="s">
        <v>2145</v>
      </c>
      <c r="B1138" s="62" t="s">
        <v>2136</v>
      </c>
    </row>
    <row r="1139" spans="1:2" x14ac:dyDescent="0.2">
      <c r="A1139" s="68" t="s">
        <v>2147</v>
      </c>
      <c r="B1139" s="62" t="s">
        <v>2138</v>
      </c>
    </row>
    <row r="1140" spans="1:2" x14ac:dyDescent="0.2">
      <c r="A1140" s="68" t="s">
        <v>2149</v>
      </c>
      <c r="B1140" s="62" t="s">
        <v>2140</v>
      </c>
    </row>
    <row r="1141" spans="1:2" x14ac:dyDescent="0.2">
      <c r="A1141" s="68" t="s">
        <v>2151</v>
      </c>
      <c r="B1141" s="62" t="s">
        <v>2142</v>
      </c>
    </row>
    <row r="1142" spans="1:2" x14ac:dyDescent="0.2">
      <c r="A1142" s="68" t="s">
        <v>2153</v>
      </c>
      <c r="B1142" s="62" t="s">
        <v>2144</v>
      </c>
    </row>
    <row r="1143" spans="1:2" x14ac:dyDescent="0.2">
      <c r="A1143" s="68" t="s">
        <v>2155</v>
      </c>
      <c r="B1143" s="62" t="s">
        <v>2146</v>
      </c>
    </row>
    <row r="1144" spans="1:2" x14ac:dyDescent="0.2">
      <c r="A1144" s="68" t="s">
        <v>2157</v>
      </c>
      <c r="B1144" s="62" t="s">
        <v>2148</v>
      </c>
    </row>
    <row r="1145" spans="1:2" x14ac:dyDescent="0.2">
      <c r="A1145" s="68" t="s">
        <v>1904</v>
      </c>
      <c r="B1145" s="62" t="s">
        <v>2150</v>
      </c>
    </row>
    <row r="1146" spans="1:2" x14ac:dyDescent="0.2">
      <c r="A1146" s="68" t="s">
        <v>2160</v>
      </c>
      <c r="B1146" s="62" t="s">
        <v>2152</v>
      </c>
    </row>
    <row r="1147" spans="1:2" x14ac:dyDescent="0.2">
      <c r="A1147" s="68" t="s">
        <v>2162</v>
      </c>
      <c r="B1147" s="62" t="s">
        <v>2154</v>
      </c>
    </row>
    <row r="1148" spans="1:2" x14ac:dyDescent="0.2">
      <c r="A1148" s="68" t="s">
        <v>2164</v>
      </c>
      <c r="B1148" s="62" t="s">
        <v>2156</v>
      </c>
    </row>
    <row r="1149" spans="1:2" x14ac:dyDescent="0.2">
      <c r="A1149" s="68" t="s">
        <v>2166</v>
      </c>
      <c r="B1149" s="62" t="s">
        <v>2158</v>
      </c>
    </row>
    <row r="1150" spans="1:2" x14ac:dyDescent="0.2">
      <c r="A1150" s="68" t="s">
        <v>2168</v>
      </c>
      <c r="B1150" s="62" t="s">
        <v>2159</v>
      </c>
    </row>
    <row r="1151" spans="1:2" x14ac:dyDescent="0.2">
      <c r="A1151" s="68" t="s">
        <v>2170</v>
      </c>
      <c r="B1151" s="62" t="s">
        <v>2161</v>
      </c>
    </row>
    <row r="1152" spans="1:2" x14ac:dyDescent="0.2">
      <c r="A1152" s="68" t="s">
        <v>2172</v>
      </c>
      <c r="B1152" s="62" t="s">
        <v>2163</v>
      </c>
    </row>
    <row r="1153" spans="1:2" x14ac:dyDescent="0.2">
      <c r="A1153" s="68" t="s">
        <v>2174</v>
      </c>
      <c r="B1153" s="62" t="s">
        <v>2165</v>
      </c>
    </row>
    <row r="1154" spans="1:2" x14ac:dyDescent="0.2">
      <c r="A1154" s="68" t="s">
        <v>2176</v>
      </c>
      <c r="B1154" s="62" t="s">
        <v>2167</v>
      </c>
    </row>
    <row r="1155" spans="1:2" x14ac:dyDescent="0.2">
      <c r="A1155" s="68" t="s">
        <v>2178</v>
      </c>
      <c r="B1155" s="62" t="s">
        <v>2169</v>
      </c>
    </row>
    <row r="1156" spans="1:2" x14ac:dyDescent="0.2">
      <c r="A1156" s="68" t="s">
        <v>2180</v>
      </c>
      <c r="B1156" s="62" t="s">
        <v>2171</v>
      </c>
    </row>
    <row r="1157" spans="1:2" x14ac:dyDescent="0.2">
      <c r="A1157" s="68" t="s">
        <v>2182</v>
      </c>
      <c r="B1157" s="62" t="s">
        <v>2173</v>
      </c>
    </row>
    <row r="1158" spans="1:2" x14ac:dyDescent="0.2">
      <c r="A1158" s="68" t="s">
        <v>2184</v>
      </c>
      <c r="B1158" s="62" t="s">
        <v>2175</v>
      </c>
    </row>
    <row r="1159" spans="1:2" x14ac:dyDescent="0.2">
      <c r="A1159" s="68" t="s">
        <v>2186</v>
      </c>
      <c r="B1159" s="62" t="s">
        <v>2177</v>
      </c>
    </row>
    <row r="1160" spans="1:2" x14ac:dyDescent="0.2">
      <c r="A1160" s="68" t="s">
        <v>2188</v>
      </c>
      <c r="B1160" s="62" t="s">
        <v>2179</v>
      </c>
    </row>
    <row r="1161" spans="1:2" x14ac:dyDescent="0.2">
      <c r="A1161" s="68" t="s">
        <v>2190</v>
      </c>
      <c r="B1161" s="62" t="s">
        <v>2181</v>
      </c>
    </row>
    <row r="1162" spans="1:2" x14ac:dyDescent="0.2">
      <c r="A1162" s="68" t="s">
        <v>2192</v>
      </c>
      <c r="B1162" s="62" t="s">
        <v>2183</v>
      </c>
    </row>
    <row r="1163" spans="1:2" x14ac:dyDescent="0.2">
      <c r="A1163" s="68" t="s">
        <v>2194</v>
      </c>
      <c r="B1163" s="62" t="s">
        <v>2185</v>
      </c>
    </row>
    <row r="1164" spans="1:2" x14ac:dyDescent="0.2">
      <c r="A1164" s="68" t="s">
        <v>2196</v>
      </c>
      <c r="B1164" s="62" t="s">
        <v>2187</v>
      </c>
    </row>
    <row r="1165" spans="1:2" x14ac:dyDescent="0.2">
      <c r="A1165" s="68" t="s">
        <v>2198</v>
      </c>
      <c r="B1165" s="62" t="s">
        <v>2189</v>
      </c>
    </row>
    <row r="1166" spans="1:2" x14ac:dyDescent="0.2">
      <c r="A1166" s="68" t="s">
        <v>2200</v>
      </c>
      <c r="B1166" s="62" t="s">
        <v>2191</v>
      </c>
    </row>
    <row r="1167" spans="1:2" x14ac:dyDescent="0.2">
      <c r="A1167" s="68" t="s">
        <v>2202</v>
      </c>
      <c r="B1167" s="62" t="s">
        <v>2193</v>
      </c>
    </row>
    <row r="1168" spans="1:2" x14ac:dyDescent="0.2">
      <c r="A1168" s="68" t="s">
        <v>2204</v>
      </c>
      <c r="B1168" s="62" t="s">
        <v>2195</v>
      </c>
    </row>
    <row r="1169" spans="1:2" x14ac:dyDescent="0.2">
      <c r="A1169" s="68" t="s">
        <v>2206</v>
      </c>
      <c r="B1169" s="62" t="s">
        <v>2197</v>
      </c>
    </row>
    <row r="1170" spans="1:2" x14ac:dyDescent="0.2">
      <c r="A1170" s="68" t="s">
        <v>2208</v>
      </c>
      <c r="B1170" s="62" t="s">
        <v>2199</v>
      </c>
    </row>
    <row r="1171" spans="1:2" x14ac:dyDescent="0.2">
      <c r="A1171" s="68" t="s">
        <v>2210</v>
      </c>
      <c r="B1171" s="62" t="s">
        <v>2201</v>
      </c>
    </row>
    <row r="1172" spans="1:2" x14ac:dyDescent="0.2">
      <c r="A1172" s="68" t="s">
        <v>2212</v>
      </c>
      <c r="B1172" s="62" t="s">
        <v>2203</v>
      </c>
    </row>
    <row r="1173" spans="1:2" x14ac:dyDescent="0.2">
      <c r="A1173" s="68" t="s">
        <v>2214</v>
      </c>
      <c r="B1173" s="62" t="s">
        <v>2205</v>
      </c>
    </row>
    <row r="1174" spans="1:2" x14ac:dyDescent="0.2">
      <c r="A1174" s="68" t="s">
        <v>2216</v>
      </c>
      <c r="B1174" s="62" t="s">
        <v>2207</v>
      </c>
    </row>
    <row r="1175" spans="1:2" x14ac:dyDescent="0.2">
      <c r="A1175" s="68" t="s">
        <v>2218</v>
      </c>
      <c r="B1175" s="62" t="s">
        <v>2209</v>
      </c>
    </row>
    <row r="1176" spans="1:2" x14ac:dyDescent="0.2">
      <c r="A1176" s="68" t="s">
        <v>2220</v>
      </c>
      <c r="B1176" s="62" t="s">
        <v>2211</v>
      </c>
    </row>
    <row r="1177" spans="1:2" x14ac:dyDescent="0.2">
      <c r="A1177" s="68" t="s">
        <v>2222</v>
      </c>
      <c r="B1177" s="62" t="s">
        <v>2213</v>
      </c>
    </row>
    <row r="1178" spans="1:2" x14ac:dyDescent="0.2">
      <c r="A1178" s="68" t="s">
        <v>2224</v>
      </c>
      <c r="B1178" s="62" t="s">
        <v>2215</v>
      </c>
    </row>
    <row r="1179" spans="1:2" x14ac:dyDescent="0.2">
      <c r="A1179" s="68" t="s">
        <v>2226</v>
      </c>
      <c r="B1179" s="62" t="s">
        <v>2217</v>
      </c>
    </row>
    <row r="1180" spans="1:2" x14ac:dyDescent="0.2">
      <c r="A1180" s="68" t="s">
        <v>2228</v>
      </c>
      <c r="B1180" s="62" t="s">
        <v>2219</v>
      </c>
    </row>
    <row r="1181" spans="1:2" x14ac:dyDescent="0.2">
      <c r="A1181" s="68" t="s">
        <v>2230</v>
      </c>
      <c r="B1181" s="62" t="s">
        <v>2221</v>
      </c>
    </row>
    <row r="1182" spans="1:2" x14ac:dyDescent="0.2">
      <c r="A1182" s="68" t="s">
        <v>2232</v>
      </c>
      <c r="B1182" s="62" t="s">
        <v>2223</v>
      </c>
    </row>
    <row r="1183" spans="1:2" x14ac:dyDescent="0.2">
      <c r="A1183" s="68" t="s">
        <v>2234</v>
      </c>
      <c r="B1183" s="62" t="s">
        <v>2225</v>
      </c>
    </row>
    <row r="1184" spans="1:2" x14ac:dyDescent="0.2">
      <c r="A1184" s="68" t="s">
        <v>2236</v>
      </c>
      <c r="B1184" s="62" t="s">
        <v>2227</v>
      </c>
    </row>
    <row r="1185" spans="1:2" x14ac:dyDescent="0.2">
      <c r="A1185" s="68" t="s">
        <v>2238</v>
      </c>
      <c r="B1185" s="62" t="s">
        <v>2229</v>
      </c>
    </row>
    <row r="1186" spans="1:2" x14ac:dyDescent="0.2">
      <c r="A1186" s="68" t="s">
        <v>2240</v>
      </c>
      <c r="B1186" s="62" t="s">
        <v>2231</v>
      </c>
    </row>
    <row r="1187" spans="1:2" x14ac:dyDescent="0.2">
      <c r="A1187" s="68" t="s">
        <v>2242</v>
      </c>
      <c r="B1187" s="62" t="s">
        <v>2233</v>
      </c>
    </row>
    <row r="1188" spans="1:2" x14ac:dyDescent="0.2">
      <c r="A1188" s="68" t="s">
        <v>2244</v>
      </c>
      <c r="B1188" s="62" t="s">
        <v>2235</v>
      </c>
    </row>
    <row r="1189" spans="1:2" x14ac:dyDescent="0.2">
      <c r="A1189" s="68" t="s">
        <v>2246</v>
      </c>
      <c r="B1189" s="62" t="s">
        <v>2237</v>
      </c>
    </row>
    <row r="1190" spans="1:2" x14ac:dyDescent="0.2">
      <c r="A1190" s="68" t="s">
        <v>2248</v>
      </c>
      <c r="B1190" s="62" t="s">
        <v>2239</v>
      </c>
    </row>
    <row r="1191" spans="1:2" x14ac:dyDescent="0.2">
      <c r="A1191" s="68" t="s">
        <v>2250</v>
      </c>
      <c r="B1191" s="62" t="s">
        <v>2241</v>
      </c>
    </row>
    <row r="1192" spans="1:2" x14ac:dyDescent="0.2">
      <c r="A1192" s="68" t="s">
        <v>2252</v>
      </c>
      <c r="B1192" s="62" t="s">
        <v>2243</v>
      </c>
    </row>
    <row r="1193" spans="1:2" x14ac:dyDescent="0.2">
      <c r="A1193" s="68" t="s">
        <v>2254</v>
      </c>
      <c r="B1193" s="62" t="s">
        <v>2245</v>
      </c>
    </row>
    <row r="1194" spans="1:2" x14ac:dyDescent="0.2">
      <c r="A1194" s="68" t="s">
        <v>2255</v>
      </c>
      <c r="B1194" s="62" t="s">
        <v>2247</v>
      </c>
    </row>
    <row r="1195" spans="1:2" x14ac:dyDescent="0.2">
      <c r="A1195" s="68" t="s">
        <v>2257</v>
      </c>
      <c r="B1195" s="62" t="s">
        <v>2249</v>
      </c>
    </row>
    <row r="1196" spans="1:2" x14ac:dyDescent="0.2">
      <c r="A1196" s="68" t="s">
        <v>2259</v>
      </c>
      <c r="B1196" s="62" t="s">
        <v>2251</v>
      </c>
    </row>
    <row r="1197" spans="1:2" x14ac:dyDescent="0.2">
      <c r="A1197" s="68" t="s">
        <v>2261</v>
      </c>
      <c r="B1197" s="62" t="s">
        <v>2253</v>
      </c>
    </row>
    <row r="1198" spans="1:2" x14ac:dyDescent="0.2">
      <c r="A1198" s="68" t="s">
        <v>2263</v>
      </c>
      <c r="B1198" s="62" t="s">
        <v>2253</v>
      </c>
    </row>
    <row r="1199" spans="1:2" x14ac:dyDescent="0.2">
      <c r="A1199" s="68" t="s">
        <v>2265</v>
      </c>
      <c r="B1199" s="62" t="s">
        <v>2256</v>
      </c>
    </row>
    <row r="1200" spans="1:2" x14ac:dyDescent="0.2">
      <c r="A1200" s="68" t="s">
        <v>2267</v>
      </c>
      <c r="B1200" s="62" t="s">
        <v>2258</v>
      </c>
    </row>
    <row r="1201" spans="1:2" x14ac:dyDescent="0.2">
      <c r="A1201" s="68" t="s">
        <v>2269</v>
      </c>
      <c r="B1201" s="62" t="s">
        <v>2260</v>
      </c>
    </row>
    <row r="1202" spans="1:2" x14ac:dyDescent="0.2">
      <c r="A1202" s="68" t="s">
        <v>2271</v>
      </c>
      <c r="B1202" s="62" t="s">
        <v>2262</v>
      </c>
    </row>
    <row r="1203" spans="1:2" x14ac:dyDescent="0.2">
      <c r="A1203" s="68" t="s">
        <v>2273</v>
      </c>
      <c r="B1203" s="62" t="s">
        <v>2264</v>
      </c>
    </row>
    <row r="1204" spans="1:2" x14ac:dyDescent="0.2">
      <c r="A1204" s="68" t="s">
        <v>2275</v>
      </c>
      <c r="B1204" s="62" t="s">
        <v>2266</v>
      </c>
    </row>
    <row r="1205" spans="1:2" x14ac:dyDescent="0.2">
      <c r="A1205" s="68" t="s">
        <v>2277</v>
      </c>
      <c r="B1205" s="62" t="s">
        <v>2268</v>
      </c>
    </row>
    <row r="1206" spans="1:2" x14ac:dyDescent="0.2">
      <c r="A1206" s="68" t="s">
        <v>2279</v>
      </c>
      <c r="B1206" s="62" t="s">
        <v>2270</v>
      </c>
    </row>
    <row r="1207" spans="1:2" x14ac:dyDescent="0.2">
      <c r="A1207" s="68" t="s">
        <v>2281</v>
      </c>
      <c r="B1207" s="62" t="s">
        <v>2272</v>
      </c>
    </row>
    <row r="1208" spans="1:2" x14ac:dyDescent="0.2">
      <c r="A1208" s="68" t="s">
        <v>2283</v>
      </c>
      <c r="B1208" s="62" t="s">
        <v>2274</v>
      </c>
    </row>
    <row r="1209" spans="1:2" x14ac:dyDescent="0.2">
      <c r="A1209" s="68" t="s">
        <v>2285</v>
      </c>
      <c r="B1209" s="62" t="s">
        <v>2276</v>
      </c>
    </row>
    <row r="1210" spans="1:2" x14ac:dyDescent="0.2">
      <c r="A1210" s="68" t="s">
        <v>2287</v>
      </c>
      <c r="B1210" s="62" t="s">
        <v>2278</v>
      </c>
    </row>
    <row r="1211" spans="1:2" x14ac:dyDescent="0.2">
      <c r="A1211" s="68" t="s">
        <v>2289</v>
      </c>
      <c r="B1211" s="62" t="s">
        <v>2280</v>
      </c>
    </row>
    <row r="1212" spans="1:2" x14ac:dyDescent="0.2">
      <c r="A1212" s="68" t="s">
        <v>2291</v>
      </c>
      <c r="B1212" s="62" t="s">
        <v>2282</v>
      </c>
    </row>
    <row r="1213" spans="1:2" x14ac:dyDescent="0.2">
      <c r="A1213" s="68" t="s">
        <v>2293</v>
      </c>
      <c r="B1213" s="62" t="s">
        <v>2284</v>
      </c>
    </row>
    <row r="1214" spans="1:2" x14ac:dyDescent="0.2">
      <c r="A1214" s="68" t="s">
        <v>2295</v>
      </c>
      <c r="B1214" s="62" t="s">
        <v>2286</v>
      </c>
    </row>
    <row r="1215" spans="1:2" x14ac:dyDescent="0.2">
      <c r="A1215" s="68" t="s">
        <v>2297</v>
      </c>
      <c r="B1215" s="62" t="s">
        <v>2288</v>
      </c>
    </row>
    <row r="1216" spans="1:2" x14ac:dyDescent="0.2">
      <c r="A1216" s="68" t="s">
        <v>2299</v>
      </c>
      <c r="B1216" s="62" t="s">
        <v>2290</v>
      </c>
    </row>
    <row r="1217" spans="1:2" x14ac:dyDescent="0.2">
      <c r="A1217" s="68" t="s">
        <v>2301</v>
      </c>
      <c r="B1217" s="62" t="s">
        <v>2292</v>
      </c>
    </row>
    <row r="1218" spans="1:2" x14ac:dyDescent="0.2">
      <c r="A1218" s="68" t="s">
        <v>2303</v>
      </c>
      <c r="B1218" s="62" t="s">
        <v>2294</v>
      </c>
    </row>
    <row r="1219" spans="1:2" x14ac:dyDescent="0.2">
      <c r="A1219" s="68" t="s">
        <v>2305</v>
      </c>
      <c r="B1219" s="62" t="s">
        <v>2296</v>
      </c>
    </row>
    <row r="1220" spans="1:2" x14ac:dyDescent="0.2">
      <c r="A1220" s="68" t="s">
        <v>2307</v>
      </c>
      <c r="B1220" s="62" t="s">
        <v>2298</v>
      </c>
    </row>
    <row r="1221" spans="1:2" x14ac:dyDescent="0.2">
      <c r="A1221" s="68" t="s">
        <v>2309</v>
      </c>
      <c r="B1221" s="62" t="s">
        <v>2300</v>
      </c>
    </row>
    <row r="1222" spans="1:2" x14ac:dyDescent="0.2">
      <c r="A1222" s="68" t="s">
        <v>2311</v>
      </c>
      <c r="B1222" s="62" t="s">
        <v>2302</v>
      </c>
    </row>
    <row r="1223" spans="1:2" x14ac:dyDescent="0.2">
      <c r="A1223" s="68" t="s">
        <v>2313</v>
      </c>
      <c r="B1223" s="62" t="s">
        <v>2304</v>
      </c>
    </row>
    <row r="1224" spans="1:2" x14ac:dyDescent="0.2">
      <c r="A1224" s="68" t="s">
        <v>2315</v>
      </c>
      <c r="B1224" s="62" t="s">
        <v>2306</v>
      </c>
    </row>
    <row r="1225" spans="1:2" x14ac:dyDescent="0.2">
      <c r="A1225" s="68" t="s">
        <v>2317</v>
      </c>
      <c r="B1225" s="62" t="s">
        <v>2308</v>
      </c>
    </row>
    <row r="1226" spans="1:2" x14ac:dyDescent="0.2">
      <c r="A1226" s="68" t="s">
        <v>2319</v>
      </c>
      <c r="B1226" s="62" t="s">
        <v>2310</v>
      </c>
    </row>
    <row r="1227" spans="1:2" x14ac:dyDescent="0.2">
      <c r="A1227" s="68" t="s">
        <v>2321</v>
      </c>
      <c r="B1227" s="62" t="s">
        <v>2312</v>
      </c>
    </row>
    <row r="1228" spans="1:2" x14ac:dyDescent="0.2">
      <c r="A1228" s="68" t="s">
        <v>2323</v>
      </c>
      <c r="B1228" s="62" t="s">
        <v>2314</v>
      </c>
    </row>
    <row r="1229" spans="1:2" x14ac:dyDescent="0.2">
      <c r="A1229" s="68" t="s">
        <v>2325</v>
      </c>
      <c r="B1229" s="62" t="s">
        <v>2316</v>
      </c>
    </row>
    <row r="1230" spans="1:2" x14ac:dyDescent="0.2">
      <c r="A1230" s="68" t="s">
        <v>2327</v>
      </c>
      <c r="B1230" s="62" t="s">
        <v>2318</v>
      </c>
    </row>
    <row r="1231" spans="1:2" x14ac:dyDescent="0.2">
      <c r="A1231" s="68" t="s">
        <v>2329</v>
      </c>
      <c r="B1231" s="62" t="s">
        <v>2320</v>
      </c>
    </row>
    <row r="1232" spans="1:2" x14ac:dyDescent="0.2">
      <c r="A1232" s="68" t="s">
        <v>2331</v>
      </c>
      <c r="B1232" s="62" t="s">
        <v>2322</v>
      </c>
    </row>
    <row r="1233" spans="1:2" x14ac:dyDescent="0.2">
      <c r="A1233" s="68" t="s">
        <v>2333</v>
      </c>
      <c r="B1233" s="62" t="s">
        <v>2324</v>
      </c>
    </row>
    <row r="1234" spans="1:2" x14ac:dyDescent="0.2">
      <c r="A1234" s="68" t="s">
        <v>2335</v>
      </c>
      <c r="B1234" s="62" t="s">
        <v>2326</v>
      </c>
    </row>
    <row r="1235" spans="1:2" x14ac:dyDescent="0.2">
      <c r="A1235" s="68" t="s">
        <v>2337</v>
      </c>
      <c r="B1235" s="62" t="s">
        <v>2328</v>
      </c>
    </row>
    <row r="1236" spans="1:2" x14ac:dyDescent="0.2">
      <c r="A1236" s="68" t="s">
        <v>2339</v>
      </c>
      <c r="B1236" s="62" t="s">
        <v>2330</v>
      </c>
    </row>
    <row r="1237" spans="1:2" x14ac:dyDescent="0.2">
      <c r="A1237" s="68" t="s">
        <v>2341</v>
      </c>
      <c r="B1237" s="62" t="s">
        <v>2332</v>
      </c>
    </row>
    <row r="1238" spans="1:2" x14ac:dyDescent="0.2">
      <c r="A1238" s="68" t="s">
        <v>2343</v>
      </c>
      <c r="B1238" s="62" t="s">
        <v>2334</v>
      </c>
    </row>
    <row r="1239" spans="1:2" x14ac:dyDescent="0.2">
      <c r="A1239" s="68" t="s">
        <v>2345</v>
      </c>
      <c r="B1239" s="62" t="s">
        <v>2336</v>
      </c>
    </row>
    <row r="1240" spans="1:2" x14ac:dyDescent="0.2">
      <c r="A1240" s="68" t="s">
        <v>2347</v>
      </c>
      <c r="B1240" s="62" t="s">
        <v>2338</v>
      </c>
    </row>
    <row r="1241" spans="1:2" x14ac:dyDescent="0.2">
      <c r="A1241" s="68" t="s">
        <v>2349</v>
      </c>
      <c r="B1241" s="62" t="s">
        <v>2340</v>
      </c>
    </row>
    <row r="1242" spans="1:2" x14ac:dyDescent="0.2">
      <c r="A1242" s="68" t="s">
        <v>2351</v>
      </c>
      <c r="B1242" s="62" t="s">
        <v>2342</v>
      </c>
    </row>
    <row r="1243" spans="1:2" x14ac:dyDescent="0.2">
      <c r="A1243" s="68" t="s">
        <v>2353</v>
      </c>
      <c r="B1243" s="62" t="s">
        <v>2344</v>
      </c>
    </row>
    <row r="1244" spans="1:2" x14ac:dyDescent="0.2">
      <c r="A1244" s="68" t="s">
        <v>2355</v>
      </c>
      <c r="B1244" s="62" t="s">
        <v>2346</v>
      </c>
    </row>
    <row r="1245" spans="1:2" x14ac:dyDescent="0.2">
      <c r="A1245" s="68" t="s">
        <v>2357</v>
      </c>
      <c r="B1245" s="62" t="s">
        <v>2348</v>
      </c>
    </row>
    <row r="1246" spans="1:2" x14ac:dyDescent="0.2">
      <c r="A1246" s="68" t="s">
        <v>2359</v>
      </c>
      <c r="B1246" s="62" t="s">
        <v>2350</v>
      </c>
    </row>
    <row r="1247" spans="1:2" x14ac:dyDescent="0.2">
      <c r="A1247" s="68" t="s">
        <v>2360</v>
      </c>
      <c r="B1247" s="62" t="s">
        <v>2352</v>
      </c>
    </row>
    <row r="1248" spans="1:2" x14ac:dyDescent="0.2">
      <c r="A1248" s="68" t="s">
        <v>2362</v>
      </c>
      <c r="B1248" s="62" t="s">
        <v>2354</v>
      </c>
    </row>
    <row r="1249" spans="1:2" x14ac:dyDescent="0.2">
      <c r="A1249" s="68" t="s">
        <v>2364</v>
      </c>
      <c r="B1249" s="62" t="s">
        <v>2356</v>
      </c>
    </row>
    <row r="1250" spans="1:2" x14ac:dyDescent="0.2">
      <c r="A1250" s="68" t="s">
        <v>2366</v>
      </c>
      <c r="B1250" s="62" t="s">
        <v>2358</v>
      </c>
    </row>
    <row r="1251" spans="1:2" x14ac:dyDescent="0.2">
      <c r="A1251" s="68" t="s">
        <v>2368</v>
      </c>
      <c r="B1251" s="62" t="s">
        <v>2350</v>
      </c>
    </row>
    <row r="1252" spans="1:2" x14ac:dyDescent="0.2">
      <c r="A1252" s="68" t="s">
        <v>2370</v>
      </c>
      <c r="B1252" s="62" t="s">
        <v>2361</v>
      </c>
    </row>
    <row r="1253" spans="1:2" x14ac:dyDescent="0.2">
      <c r="A1253" s="68" t="s">
        <v>2372</v>
      </c>
      <c r="B1253" s="62" t="s">
        <v>2363</v>
      </c>
    </row>
    <row r="1254" spans="1:2" x14ac:dyDescent="0.2">
      <c r="A1254" s="68" t="s">
        <v>2374</v>
      </c>
      <c r="B1254" s="62" t="s">
        <v>2365</v>
      </c>
    </row>
    <row r="1255" spans="1:2" x14ac:dyDescent="0.2">
      <c r="A1255" s="68" t="s">
        <v>2376</v>
      </c>
      <c r="B1255" s="62" t="s">
        <v>2367</v>
      </c>
    </row>
    <row r="1256" spans="1:2" x14ac:dyDescent="0.2">
      <c r="A1256" s="68" t="s">
        <v>2378</v>
      </c>
      <c r="B1256" s="62" t="s">
        <v>2369</v>
      </c>
    </row>
    <row r="1257" spans="1:2" x14ac:dyDescent="0.2">
      <c r="A1257" s="68" t="s">
        <v>2380</v>
      </c>
      <c r="B1257" s="62" t="s">
        <v>2371</v>
      </c>
    </row>
    <row r="1258" spans="1:2" x14ac:dyDescent="0.2">
      <c r="A1258" s="68" t="s">
        <v>2382</v>
      </c>
      <c r="B1258" s="62" t="s">
        <v>2373</v>
      </c>
    </row>
    <row r="1259" spans="1:2" x14ac:dyDescent="0.2">
      <c r="A1259" s="68" t="s">
        <v>2384</v>
      </c>
      <c r="B1259" s="62" t="s">
        <v>2375</v>
      </c>
    </row>
    <row r="1260" spans="1:2" x14ac:dyDescent="0.2">
      <c r="A1260" s="68" t="s">
        <v>2386</v>
      </c>
      <c r="B1260" s="62" t="s">
        <v>2377</v>
      </c>
    </row>
    <row r="1261" spans="1:2" x14ac:dyDescent="0.2">
      <c r="A1261" s="68" t="s">
        <v>2388</v>
      </c>
      <c r="B1261" s="62" t="s">
        <v>2379</v>
      </c>
    </row>
    <row r="1262" spans="1:2" x14ac:dyDescent="0.2">
      <c r="A1262" s="68" t="s">
        <v>2390</v>
      </c>
      <c r="B1262" s="62" t="s">
        <v>2381</v>
      </c>
    </row>
    <row r="1263" spans="1:2" x14ac:dyDescent="0.2">
      <c r="A1263" s="68" t="s">
        <v>2392</v>
      </c>
      <c r="B1263" s="62" t="s">
        <v>2383</v>
      </c>
    </row>
    <row r="1264" spans="1:2" x14ac:dyDescent="0.2">
      <c r="A1264" s="68" t="s">
        <v>2394</v>
      </c>
      <c r="B1264" s="62" t="s">
        <v>2385</v>
      </c>
    </row>
    <row r="1265" spans="1:2" x14ac:dyDescent="0.2">
      <c r="A1265" s="68" t="s">
        <v>2396</v>
      </c>
      <c r="B1265" s="62" t="s">
        <v>2387</v>
      </c>
    </row>
    <row r="1266" spans="1:2" x14ac:dyDescent="0.2">
      <c r="B1266" s="62" t="s">
        <v>2389</v>
      </c>
    </row>
    <row r="1267" spans="1:2" x14ac:dyDescent="0.2">
      <c r="B1267" s="62" t="s">
        <v>2391</v>
      </c>
    </row>
    <row r="1268" spans="1:2" x14ac:dyDescent="0.2">
      <c r="B1268" s="62" t="s">
        <v>2393</v>
      </c>
    </row>
    <row r="1269" spans="1:2" x14ac:dyDescent="0.2">
      <c r="B1269" s="62" t="s">
        <v>2395</v>
      </c>
    </row>
    <row r="1270" spans="1:2" x14ac:dyDescent="0.2">
      <c r="B1270" s="62" t="s">
        <v>2397</v>
      </c>
    </row>
    <row r="1434" spans="1:3" s="70" customFormat="1" x14ac:dyDescent="0.2">
      <c r="A1434" s="69"/>
      <c r="B1434" s="59"/>
      <c r="C1434" s="59"/>
    </row>
    <row r="1435" spans="1:3" s="70" customFormat="1" x14ac:dyDescent="0.2">
      <c r="A1435" s="69"/>
      <c r="B1435" s="59"/>
      <c r="C1435" s="59"/>
    </row>
    <row r="1436" spans="1:3" s="70" customFormat="1" x14ac:dyDescent="0.2">
      <c r="A1436" s="69"/>
      <c r="B1436" s="59"/>
      <c r="C1436" s="59"/>
    </row>
    <row r="1437" spans="1:3" s="70" customFormat="1" x14ac:dyDescent="0.2">
      <c r="A1437" s="69"/>
      <c r="B1437" s="59"/>
      <c r="C1437" s="59"/>
    </row>
    <row r="1438" spans="1:3" s="70" customFormat="1" x14ac:dyDescent="0.2">
      <c r="A1438" s="69"/>
      <c r="B1438" s="59"/>
      <c r="C1438" s="59"/>
    </row>
    <row r="1439" spans="1:3" s="70" customFormat="1" x14ac:dyDescent="0.2">
      <c r="A1439" s="69"/>
      <c r="B1439" s="59"/>
    </row>
    <row r="1440" spans="1:3" s="70" customFormat="1" x14ac:dyDescent="0.2">
      <c r="A1440" s="69"/>
      <c r="B1440" s="59"/>
    </row>
    <row r="1441" spans="1:2" s="70" customFormat="1" x14ac:dyDescent="0.2">
      <c r="A1441" s="69"/>
      <c r="B1441" s="59"/>
    </row>
    <row r="1442" spans="1:2" s="70" customFormat="1" x14ac:dyDescent="0.2">
      <c r="A1442" s="69"/>
      <c r="B1442" s="59"/>
    </row>
    <row r="1443" spans="1:2" s="70" customFormat="1" x14ac:dyDescent="0.2">
      <c r="A1443" s="69"/>
    </row>
    <row r="1444" spans="1:2" s="70" customFormat="1" x14ac:dyDescent="0.2">
      <c r="A1444" s="69"/>
    </row>
    <row r="1445" spans="1:2" s="70" customFormat="1" x14ac:dyDescent="0.2">
      <c r="A1445" s="69"/>
    </row>
    <row r="1446" spans="1:2" s="70" customFormat="1" x14ac:dyDescent="0.2">
      <c r="A1446" s="69"/>
    </row>
    <row r="1447" spans="1:2" s="70" customFormat="1" x14ac:dyDescent="0.2">
      <c r="A1447" s="69"/>
    </row>
    <row r="1448" spans="1:2" s="70" customFormat="1" x14ac:dyDescent="0.2">
      <c r="A1448" s="69"/>
    </row>
    <row r="1449" spans="1:2" s="70" customFormat="1" x14ac:dyDescent="0.2">
      <c r="A1449" s="69"/>
    </row>
    <row r="1450" spans="1:2" s="70" customFormat="1" x14ac:dyDescent="0.2">
      <c r="A1450" s="69"/>
    </row>
    <row r="1451" spans="1:2" s="70" customFormat="1" x14ac:dyDescent="0.2">
      <c r="A1451" s="69"/>
    </row>
    <row r="1452" spans="1:2" s="70" customFormat="1" x14ac:dyDescent="0.2">
      <c r="A1452" s="69"/>
    </row>
    <row r="1453" spans="1:2" s="70" customFormat="1" x14ac:dyDescent="0.2">
      <c r="A1453" s="69"/>
    </row>
    <row r="1454" spans="1:2" s="70" customFormat="1" x14ac:dyDescent="0.2">
      <c r="A1454" s="69"/>
    </row>
    <row r="1455" spans="1:2" s="70" customFormat="1" x14ac:dyDescent="0.2">
      <c r="A1455" s="69"/>
    </row>
    <row r="1456" spans="1:2" s="70" customFormat="1" x14ac:dyDescent="0.2">
      <c r="A1456" s="69"/>
    </row>
    <row r="1457" spans="1:1" s="70" customFormat="1" x14ac:dyDescent="0.2">
      <c r="A1457" s="69"/>
    </row>
    <row r="1458" spans="1:1" s="70" customFormat="1" x14ac:dyDescent="0.2">
      <c r="A1458" s="69"/>
    </row>
    <row r="1459" spans="1:1" s="70" customFormat="1" x14ac:dyDescent="0.2">
      <c r="A1459" s="69"/>
    </row>
    <row r="1460" spans="1:1" s="70" customFormat="1" x14ac:dyDescent="0.2">
      <c r="A1460" s="69"/>
    </row>
    <row r="1461" spans="1:1" s="70" customFormat="1" x14ac:dyDescent="0.2">
      <c r="A1461" s="69"/>
    </row>
    <row r="1462" spans="1:1" s="70" customFormat="1" x14ac:dyDescent="0.2">
      <c r="A1462" s="69"/>
    </row>
    <row r="1463" spans="1:1" s="70" customFormat="1" x14ac:dyDescent="0.2">
      <c r="A1463" s="69"/>
    </row>
    <row r="1464" spans="1:1" s="70" customFormat="1" x14ac:dyDescent="0.2">
      <c r="A1464" s="69"/>
    </row>
    <row r="1465" spans="1:1" s="70" customFormat="1" x14ac:dyDescent="0.2">
      <c r="A1465" s="69"/>
    </row>
    <row r="1466" spans="1:1" s="70" customFormat="1" x14ac:dyDescent="0.2">
      <c r="A1466" s="69"/>
    </row>
    <row r="1467" spans="1:1" s="70" customFormat="1" x14ac:dyDescent="0.2">
      <c r="A1467" s="69"/>
    </row>
    <row r="1468" spans="1:1" s="70" customFormat="1" x14ac:dyDescent="0.2">
      <c r="A1468" s="69"/>
    </row>
    <row r="1469" spans="1:1" s="70" customFormat="1" x14ac:dyDescent="0.2">
      <c r="A1469" s="69"/>
    </row>
    <row r="1470" spans="1:1" s="70" customFormat="1" x14ac:dyDescent="0.2">
      <c r="A1470" s="69"/>
    </row>
    <row r="1471" spans="1:1" s="70" customFormat="1" x14ac:dyDescent="0.2">
      <c r="A1471" s="69"/>
    </row>
    <row r="1472" spans="1:1" s="70" customFormat="1" x14ac:dyDescent="0.2">
      <c r="A1472" s="69"/>
    </row>
    <row r="1473" spans="1:1" s="70" customFormat="1" x14ac:dyDescent="0.2">
      <c r="A1473" s="69"/>
    </row>
    <row r="1474" spans="1:1" s="70" customFormat="1" x14ac:dyDescent="0.2">
      <c r="A1474" s="69"/>
    </row>
    <row r="1475" spans="1:1" s="70" customFormat="1" x14ac:dyDescent="0.2">
      <c r="A1475" s="69"/>
    </row>
    <row r="1476" spans="1:1" s="70" customFormat="1" x14ac:dyDescent="0.2">
      <c r="A1476" s="69"/>
    </row>
    <row r="1477" spans="1:1" s="70" customFormat="1" x14ac:dyDescent="0.2">
      <c r="A1477" s="69"/>
    </row>
    <row r="1478" spans="1:1" s="70" customFormat="1" x14ac:dyDescent="0.2">
      <c r="A1478" s="69"/>
    </row>
    <row r="1479" spans="1:1" s="70" customFormat="1" x14ac:dyDescent="0.2">
      <c r="A1479" s="69"/>
    </row>
    <row r="1480" spans="1:1" s="70" customFormat="1" x14ac:dyDescent="0.2">
      <c r="A1480" s="69"/>
    </row>
    <row r="1481" spans="1:1" s="70" customFormat="1" x14ac:dyDescent="0.2">
      <c r="A1481" s="69"/>
    </row>
    <row r="1482" spans="1:1" s="70" customFormat="1" x14ac:dyDescent="0.2">
      <c r="A1482" s="69"/>
    </row>
    <row r="1483" spans="1:1" s="70" customFormat="1" x14ac:dyDescent="0.2">
      <c r="A1483" s="69"/>
    </row>
    <row r="1484" spans="1:1" s="70" customFormat="1" x14ac:dyDescent="0.2">
      <c r="A1484" s="69"/>
    </row>
    <row r="1485" spans="1:1" s="70" customFormat="1" x14ac:dyDescent="0.2">
      <c r="A1485" s="69"/>
    </row>
    <row r="1486" spans="1:1" s="70" customFormat="1" x14ac:dyDescent="0.2">
      <c r="A1486" s="69"/>
    </row>
    <row r="1487" spans="1:1" s="70" customFormat="1" x14ac:dyDescent="0.2">
      <c r="A1487" s="69"/>
    </row>
    <row r="1488" spans="1:1" s="70" customFormat="1" x14ac:dyDescent="0.2">
      <c r="A1488" s="69"/>
    </row>
    <row r="1489" spans="1:1" s="70" customFormat="1" x14ac:dyDescent="0.2">
      <c r="A1489" s="69"/>
    </row>
    <row r="1490" spans="1:1" s="70" customFormat="1" x14ac:dyDescent="0.2">
      <c r="A1490" s="69"/>
    </row>
    <row r="1491" spans="1:1" s="70" customFormat="1" x14ac:dyDescent="0.2">
      <c r="A1491" s="69"/>
    </row>
    <row r="1492" spans="1:1" s="70" customFormat="1" x14ac:dyDescent="0.2">
      <c r="A1492" s="69"/>
    </row>
    <row r="1493" spans="1:1" s="70" customFormat="1" x14ac:dyDescent="0.2">
      <c r="A1493" s="69"/>
    </row>
    <row r="1494" spans="1:1" s="70" customFormat="1" x14ac:dyDescent="0.2">
      <c r="A1494" s="69"/>
    </row>
    <row r="1495" spans="1:1" s="70" customFormat="1" x14ac:dyDescent="0.2">
      <c r="A1495" s="69"/>
    </row>
    <row r="1496" spans="1:1" s="70" customFormat="1" x14ac:dyDescent="0.2">
      <c r="A1496" s="69"/>
    </row>
    <row r="1497" spans="1:1" s="70" customFormat="1" x14ac:dyDescent="0.2">
      <c r="A1497" s="69"/>
    </row>
    <row r="1498" spans="1:1" s="70" customFormat="1" x14ac:dyDescent="0.2">
      <c r="A1498" s="69"/>
    </row>
    <row r="1499" spans="1:1" s="70" customFormat="1" x14ac:dyDescent="0.2">
      <c r="A1499" s="69"/>
    </row>
    <row r="1500" spans="1:1" s="70" customFormat="1" x14ac:dyDescent="0.2">
      <c r="A1500" s="69"/>
    </row>
    <row r="1501" spans="1:1" s="70" customFormat="1" x14ac:dyDescent="0.2">
      <c r="A1501" s="69"/>
    </row>
    <row r="1502" spans="1:1" s="70" customFormat="1" x14ac:dyDescent="0.2">
      <c r="A1502" s="69"/>
    </row>
    <row r="1503" spans="1:1" s="70" customFormat="1" x14ac:dyDescent="0.2">
      <c r="A1503" s="69"/>
    </row>
    <row r="1504" spans="1:1" s="70" customFormat="1" x14ac:dyDescent="0.2">
      <c r="A1504" s="69"/>
    </row>
    <row r="1505" spans="1:1" s="70" customFormat="1" x14ac:dyDescent="0.2">
      <c r="A1505" s="69"/>
    </row>
    <row r="1506" spans="1:1" s="70" customFormat="1" x14ac:dyDescent="0.2">
      <c r="A1506" s="69"/>
    </row>
    <row r="1507" spans="1:1" s="70" customFormat="1" x14ac:dyDescent="0.2">
      <c r="A1507" s="69"/>
    </row>
    <row r="1508" spans="1:1" s="70" customFormat="1" x14ac:dyDescent="0.2">
      <c r="A1508" s="69"/>
    </row>
    <row r="1509" spans="1:1" s="70" customFormat="1" x14ac:dyDescent="0.2">
      <c r="A1509" s="69"/>
    </row>
    <row r="1510" spans="1:1" s="70" customFormat="1" x14ac:dyDescent="0.2">
      <c r="A1510" s="69"/>
    </row>
    <row r="1511" spans="1:1" s="70" customFormat="1" x14ac:dyDescent="0.2">
      <c r="A1511" s="69"/>
    </row>
    <row r="1512" spans="1:1" s="70" customFormat="1" x14ac:dyDescent="0.2">
      <c r="A1512" s="69"/>
    </row>
    <row r="1513" spans="1:1" s="70" customFormat="1" x14ac:dyDescent="0.2">
      <c r="A1513" s="69"/>
    </row>
    <row r="1514" spans="1:1" s="70" customFormat="1" x14ac:dyDescent="0.2">
      <c r="A1514" s="69"/>
    </row>
    <row r="1515" spans="1:1" s="70" customFormat="1" x14ac:dyDescent="0.2">
      <c r="A1515" s="69"/>
    </row>
    <row r="1516" spans="1:1" s="70" customFormat="1" x14ac:dyDescent="0.2">
      <c r="A1516" s="69"/>
    </row>
    <row r="1517" spans="1:1" s="70" customFormat="1" x14ac:dyDescent="0.2">
      <c r="A1517" s="69"/>
    </row>
    <row r="1518" spans="1:1" s="70" customFormat="1" x14ac:dyDescent="0.2">
      <c r="A1518" s="69"/>
    </row>
    <row r="1519" spans="1:1" s="70" customFormat="1" x14ac:dyDescent="0.2">
      <c r="A1519" s="69"/>
    </row>
    <row r="1520" spans="1:1" s="70" customFormat="1" x14ac:dyDescent="0.2">
      <c r="A1520" s="69"/>
    </row>
    <row r="1521" spans="1:1" s="70" customFormat="1" x14ac:dyDescent="0.2">
      <c r="A1521" s="69"/>
    </row>
    <row r="1522" spans="1:1" s="70" customFormat="1" x14ac:dyDescent="0.2">
      <c r="A1522" s="69"/>
    </row>
    <row r="1523" spans="1:1" s="70" customFormat="1" x14ac:dyDescent="0.2">
      <c r="A1523" s="69"/>
    </row>
    <row r="1524" spans="1:1" s="70" customFormat="1" x14ac:dyDescent="0.2">
      <c r="A1524" s="69"/>
    </row>
    <row r="1525" spans="1:1" s="70" customFormat="1" x14ac:dyDescent="0.2">
      <c r="A1525" s="69"/>
    </row>
    <row r="1526" spans="1:1" s="70" customFormat="1" x14ac:dyDescent="0.2">
      <c r="A1526" s="69"/>
    </row>
    <row r="1527" spans="1:1" s="70" customFormat="1" x14ac:dyDescent="0.2">
      <c r="A1527" s="69"/>
    </row>
    <row r="1528" spans="1:1" s="70" customFormat="1" x14ac:dyDescent="0.2">
      <c r="A1528" s="69"/>
    </row>
    <row r="1529" spans="1:1" s="70" customFormat="1" x14ac:dyDescent="0.2">
      <c r="A1529" s="69"/>
    </row>
    <row r="1530" spans="1:1" s="70" customFormat="1" x14ac:dyDescent="0.2">
      <c r="A1530" s="69"/>
    </row>
    <row r="1531" spans="1:1" s="70" customFormat="1" x14ac:dyDescent="0.2">
      <c r="A1531" s="69"/>
    </row>
    <row r="1532" spans="1:1" s="70" customFormat="1" x14ac:dyDescent="0.2">
      <c r="A1532" s="69"/>
    </row>
    <row r="1533" spans="1:1" s="70" customFormat="1" x14ac:dyDescent="0.2">
      <c r="A1533" s="69"/>
    </row>
    <row r="1534" spans="1:1" s="70" customFormat="1" x14ac:dyDescent="0.2">
      <c r="A1534" s="69"/>
    </row>
    <row r="1535" spans="1:1" s="70" customFormat="1" x14ac:dyDescent="0.2">
      <c r="A1535" s="69"/>
    </row>
    <row r="1536" spans="1:1" s="70" customFormat="1" x14ac:dyDescent="0.2">
      <c r="A1536" s="69"/>
    </row>
    <row r="1537" spans="1:1" s="70" customFormat="1" x14ac:dyDescent="0.2">
      <c r="A1537" s="69"/>
    </row>
    <row r="1538" spans="1:1" s="70" customFormat="1" x14ac:dyDescent="0.2">
      <c r="A1538" s="69"/>
    </row>
    <row r="1539" spans="1:1" s="70" customFormat="1" x14ac:dyDescent="0.2">
      <c r="A1539" s="69"/>
    </row>
    <row r="1540" spans="1:1" s="70" customFormat="1" x14ac:dyDescent="0.2">
      <c r="A1540" s="69"/>
    </row>
    <row r="1541" spans="1:1" s="70" customFormat="1" x14ac:dyDescent="0.2">
      <c r="A1541" s="69"/>
    </row>
    <row r="1542" spans="1:1" s="70" customFormat="1" x14ac:dyDescent="0.2">
      <c r="A1542" s="69"/>
    </row>
    <row r="1543" spans="1:1" s="70" customFormat="1" x14ac:dyDescent="0.2">
      <c r="A1543" s="69"/>
    </row>
    <row r="1544" spans="1:1" s="70" customFormat="1" x14ac:dyDescent="0.2">
      <c r="A1544" s="69"/>
    </row>
    <row r="1545" spans="1:1" s="70" customFormat="1" x14ac:dyDescent="0.2">
      <c r="A1545" s="69"/>
    </row>
    <row r="1546" spans="1:1" s="70" customFormat="1" x14ac:dyDescent="0.2">
      <c r="A1546" s="69"/>
    </row>
    <row r="1547" spans="1:1" s="70" customFormat="1" x14ac:dyDescent="0.2">
      <c r="A1547" s="69"/>
    </row>
    <row r="1548" spans="1:1" s="70" customFormat="1" x14ac:dyDescent="0.2">
      <c r="A1548" s="69"/>
    </row>
    <row r="1549" spans="1:1" s="70" customFormat="1" x14ac:dyDescent="0.2">
      <c r="A1549" s="69"/>
    </row>
    <row r="1550" spans="1:1" s="70" customFormat="1" x14ac:dyDescent="0.2">
      <c r="A1550" s="69"/>
    </row>
    <row r="1551" spans="1:1" s="70" customFormat="1" x14ac:dyDescent="0.2">
      <c r="A1551" s="69"/>
    </row>
    <row r="1552" spans="1:1" s="70" customFormat="1" x14ac:dyDescent="0.2">
      <c r="A1552" s="69"/>
    </row>
    <row r="1553" spans="1:1" s="70" customFormat="1" x14ac:dyDescent="0.2">
      <c r="A1553" s="69"/>
    </row>
    <row r="1554" spans="1:1" s="70" customFormat="1" x14ac:dyDescent="0.2">
      <c r="A1554" s="69"/>
    </row>
    <row r="1555" spans="1:1" s="70" customFormat="1" x14ac:dyDescent="0.2">
      <c r="A1555" s="69"/>
    </row>
    <row r="1556" spans="1:1" s="70" customFormat="1" x14ac:dyDescent="0.2">
      <c r="A1556" s="69"/>
    </row>
    <row r="1557" spans="1:1" s="70" customFormat="1" x14ac:dyDescent="0.2">
      <c r="A1557" s="69"/>
    </row>
    <row r="1558" spans="1:1" s="70" customFormat="1" x14ac:dyDescent="0.2">
      <c r="A1558" s="69"/>
    </row>
    <row r="1559" spans="1:1" s="70" customFormat="1" x14ac:dyDescent="0.2">
      <c r="A1559" s="69"/>
    </row>
    <row r="1560" spans="1:1" s="70" customFormat="1" x14ac:dyDescent="0.2">
      <c r="A1560" s="69"/>
    </row>
    <row r="1561" spans="1:1" s="70" customFormat="1" x14ac:dyDescent="0.2">
      <c r="A1561" s="69"/>
    </row>
    <row r="1562" spans="1:1" s="70" customFormat="1" x14ac:dyDescent="0.2">
      <c r="A1562" s="69"/>
    </row>
    <row r="1563" spans="1:1" s="70" customFormat="1" x14ac:dyDescent="0.2">
      <c r="A1563" s="69"/>
    </row>
    <row r="1564" spans="1:1" s="70" customFormat="1" x14ac:dyDescent="0.2">
      <c r="A1564" s="69"/>
    </row>
    <row r="1565" spans="1:1" s="70" customFormat="1" x14ac:dyDescent="0.2">
      <c r="A1565" s="69"/>
    </row>
    <row r="1566" spans="1:1" s="70" customFormat="1" x14ac:dyDescent="0.2">
      <c r="A1566" s="69"/>
    </row>
    <row r="1567" spans="1:1" s="70" customFormat="1" x14ac:dyDescent="0.2">
      <c r="A1567" s="69"/>
    </row>
    <row r="1568" spans="1:1" s="70" customFormat="1" x14ac:dyDescent="0.2">
      <c r="A1568" s="69"/>
    </row>
    <row r="1569" spans="1:1" s="70" customFormat="1" x14ac:dyDescent="0.2">
      <c r="A1569" s="69"/>
    </row>
    <row r="1570" spans="1:1" s="70" customFormat="1" x14ac:dyDescent="0.2">
      <c r="A1570" s="69"/>
    </row>
    <row r="1571" spans="1:1" s="70" customFormat="1" x14ac:dyDescent="0.2">
      <c r="A1571" s="69"/>
    </row>
    <row r="1572" spans="1:1" s="70" customFormat="1" x14ac:dyDescent="0.2">
      <c r="A1572" s="69"/>
    </row>
    <row r="1573" spans="1:1" s="70" customFormat="1" x14ac:dyDescent="0.2">
      <c r="A1573" s="69"/>
    </row>
    <row r="1574" spans="1:1" s="70" customFormat="1" x14ac:dyDescent="0.2">
      <c r="A1574" s="69"/>
    </row>
    <row r="1575" spans="1:1" s="70" customFormat="1" x14ac:dyDescent="0.2">
      <c r="A1575" s="69"/>
    </row>
    <row r="1576" spans="1:1" s="70" customFormat="1" x14ac:dyDescent="0.2">
      <c r="A1576" s="69"/>
    </row>
    <row r="1577" spans="1:1" s="70" customFormat="1" x14ac:dyDescent="0.2">
      <c r="A1577" s="69"/>
    </row>
    <row r="1578" spans="1:1" s="70" customFormat="1" x14ac:dyDescent="0.2">
      <c r="A1578" s="69"/>
    </row>
    <row r="1579" spans="1:1" s="70" customFormat="1" x14ac:dyDescent="0.2">
      <c r="A1579" s="69"/>
    </row>
    <row r="1580" spans="1:1" s="70" customFormat="1" x14ac:dyDescent="0.2">
      <c r="A1580" s="69"/>
    </row>
    <row r="1581" spans="1:1" s="70" customFormat="1" x14ac:dyDescent="0.2">
      <c r="A1581" s="69"/>
    </row>
    <row r="1582" spans="1:1" s="70" customFormat="1" x14ac:dyDescent="0.2">
      <c r="A1582" s="69"/>
    </row>
    <row r="1583" spans="1:1" s="70" customFormat="1" x14ac:dyDescent="0.2">
      <c r="A1583" s="69"/>
    </row>
    <row r="1584" spans="1:1" s="70" customFormat="1" x14ac:dyDescent="0.2">
      <c r="A1584" s="69"/>
    </row>
    <row r="1585" spans="1:1" s="70" customFormat="1" x14ac:dyDescent="0.2">
      <c r="A1585" s="69"/>
    </row>
    <row r="1586" spans="1:1" s="70" customFormat="1" x14ac:dyDescent="0.2">
      <c r="A1586" s="69"/>
    </row>
    <row r="1587" spans="1:1" s="70" customFormat="1" x14ac:dyDescent="0.2">
      <c r="A1587" s="69"/>
    </row>
    <row r="1588" spans="1:1" s="70" customFormat="1" x14ac:dyDescent="0.2">
      <c r="A1588" s="69"/>
    </row>
    <row r="1589" spans="1:1" s="70" customFormat="1" x14ac:dyDescent="0.2">
      <c r="A1589" s="69"/>
    </row>
    <row r="1590" spans="1:1" s="70" customFormat="1" x14ac:dyDescent="0.2">
      <c r="A1590" s="69"/>
    </row>
    <row r="1591" spans="1:1" s="70" customFormat="1" x14ac:dyDescent="0.2">
      <c r="A1591" s="69"/>
    </row>
    <row r="1592" spans="1:1" s="70" customFormat="1" x14ac:dyDescent="0.2">
      <c r="A1592" s="69"/>
    </row>
    <row r="1593" spans="1:1" s="70" customFormat="1" x14ac:dyDescent="0.2">
      <c r="A1593" s="69"/>
    </row>
    <row r="1594" spans="1:1" s="70" customFormat="1" x14ac:dyDescent="0.2">
      <c r="A1594" s="69"/>
    </row>
    <row r="1595" spans="1:1" s="70" customFormat="1" x14ac:dyDescent="0.2">
      <c r="A1595" s="69"/>
    </row>
    <row r="1596" spans="1:1" s="70" customFormat="1" x14ac:dyDescent="0.2">
      <c r="A1596" s="69"/>
    </row>
    <row r="1597" spans="1:1" s="70" customFormat="1" x14ac:dyDescent="0.2">
      <c r="A1597" s="69"/>
    </row>
    <row r="1598" spans="1:1" s="70" customFormat="1" x14ac:dyDescent="0.2">
      <c r="A1598" s="69"/>
    </row>
    <row r="1599" spans="1:1" s="70" customFormat="1" x14ac:dyDescent="0.2">
      <c r="A1599" s="69"/>
    </row>
    <row r="1600" spans="1:1" s="70" customFormat="1" x14ac:dyDescent="0.2">
      <c r="A1600" s="69"/>
    </row>
    <row r="1601" spans="1:1" s="70" customFormat="1" x14ac:dyDescent="0.2">
      <c r="A1601" s="69"/>
    </row>
    <row r="1602" spans="1:1" s="70" customFormat="1" x14ac:dyDescent="0.2">
      <c r="A1602" s="69"/>
    </row>
    <row r="1603" spans="1:1" s="70" customFormat="1" x14ac:dyDescent="0.2">
      <c r="A1603" s="69"/>
    </row>
    <row r="1604" spans="1:1" s="70" customFormat="1" x14ac:dyDescent="0.2">
      <c r="A1604" s="69"/>
    </row>
    <row r="1605" spans="1:1" s="70" customFormat="1" x14ac:dyDescent="0.2">
      <c r="A1605" s="69"/>
    </row>
    <row r="1606" spans="1:1" s="70" customFormat="1" x14ac:dyDescent="0.2">
      <c r="A1606" s="69"/>
    </row>
    <row r="1607" spans="1:1" s="70" customFormat="1" x14ac:dyDescent="0.2">
      <c r="A1607" s="69"/>
    </row>
    <row r="1608" spans="1:1" s="70" customFormat="1" x14ac:dyDescent="0.2">
      <c r="A1608" s="69"/>
    </row>
    <row r="1609" spans="1:1" s="70" customFormat="1" x14ac:dyDescent="0.2">
      <c r="A1609" s="69"/>
    </row>
    <row r="1610" spans="1:1" s="70" customFormat="1" x14ac:dyDescent="0.2">
      <c r="A1610" s="69"/>
    </row>
    <row r="1611" spans="1:1" s="70" customFormat="1" x14ac:dyDescent="0.2">
      <c r="A1611" s="69"/>
    </row>
    <row r="1612" spans="1:1" s="70" customFormat="1" x14ac:dyDescent="0.2">
      <c r="A1612" s="69"/>
    </row>
    <row r="1613" spans="1:1" s="70" customFormat="1" x14ac:dyDescent="0.2">
      <c r="A1613" s="69"/>
    </row>
    <row r="1614" spans="1:1" s="70" customFormat="1" x14ac:dyDescent="0.2">
      <c r="A1614" s="69"/>
    </row>
    <row r="1615" spans="1:1" s="70" customFormat="1" x14ac:dyDescent="0.2">
      <c r="A1615" s="69"/>
    </row>
    <row r="1616" spans="1:1" s="70" customFormat="1" x14ac:dyDescent="0.2">
      <c r="A1616" s="69"/>
    </row>
    <row r="1617" spans="1:1" s="70" customFormat="1" x14ac:dyDescent="0.2">
      <c r="A1617" s="69"/>
    </row>
    <row r="1618" spans="1:1" s="70" customFormat="1" x14ac:dyDescent="0.2">
      <c r="A1618" s="69"/>
    </row>
    <row r="1619" spans="1:1" s="70" customFormat="1" x14ac:dyDescent="0.2">
      <c r="A1619" s="69"/>
    </row>
    <row r="1620" spans="1:1" s="70" customFormat="1" x14ac:dyDescent="0.2">
      <c r="A1620" s="69"/>
    </row>
    <row r="1621" spans="1:1" s="70" customFormat="1" x14ac:dyDescent="0.2">
      <c r="A1621" s="69"/>
    </row>
    <row r="1622" spans="1:1" s="70" customFormat="1" x14ac:dyDescent="0.2">
      <c r="A1622" s="69"/>
    </row>
    <row r="1623" spans="1:1" s="70" customFormat="1" x14ac:dyDescent="0.2">
      <c r="A1623" s="69"/>
    </row>
    <row r="1624" spans="1:1" s="70" customFormat="1" x14ac:dyDescent="0.2">
      <c r="A1624" s="69"/>
    </row>
    <row r="1625" spans="1:1" s="70" customFormat="1" x14ac:dyDescent="0.2">
      <c r="A1625" s="69"/>
    </row>
    <row r="1626" spans="1:1" s="70" customFormat="1" x14ac:dyDescent="0.2">
      <c r="A1626" s="69"/>
    </row>
    <row r="1627" spans="1:1" s="70" customFormat="1" x14ac:dyDescent="0.2">
      <c r="A1627" s="69"/>
    </row>
    <row r="1628" spans="1:1" s="70" customFormat="1" x14ac:dyDescent="0.2">
      <c r="A1628" s="69"/>
    </row>
    <row r="1629" spans="1:1" s="70" customFormat="1" x14ac:dyDescent="0.2">
      <c r="A1629" s="69"/>
    </row>
    <row r="1630" spans="1:1" s="70" customFormat="1" x14ac:dyDescent="0.2">
      <c r="A1630" s="69"/>
    </row>
    <row r="1631" spans="1:1" s="70" customFormat="1" x14ac:dyDescent="0.2">
      <c r="A1631" s="69"/>
    </row>
    <row r="1632" spans="1:1" s="70" customFormat="1" x14ac:dyDescent="0.2">
      <c r="A1632" s="69"/>
    </row>
    <row r="1633" spans="1:1" s="70" customFormat="1" x14ac:dyDescent="0.2">
      <c r="A1633" s="69"/>
    </row>
    <row r="1634" spans="1:1" s="70" customFormat="1" x14ac:dyDescent="0.2">
      <c r="A1634" s="69"/>
    </row>
    <row r="1635" spans="1:1" s="70" customFormat="1" x14ac:dyDescent="0.2">
      <c r="A1635" s="69"/>
    </row>
    <row r="1636" spans="1:1" s="70" customFormat="1" x14ac:dyDescent="0.2">
      <c r="A1636" s="69"/>
    </row>
    <row r="1637" spans="1:1" s="70" customFormat="1" x14ac:dyDescent="0.2">
      <c r="A1637" s="69"/>
    </row>
    <row r="1638" spans="1:1" s="70" customFormat="1" x14ac:dyDescent="0.2">
      <c r="A1638" s="69"/>
    </row>
    <row r="1639" spans="1:1" s="70" customFormat="1" x14ac:dyDescent="0.2">
      <c r="A1639" s="69"/>
    </row>
    <row r="1640" spans="1:1" s="70" customFormat="1" x14ac:dyDescent="0.2">
      <c r="A1640" s="69"/>
    </row>
    <row r="1641" spans="1:1" s="70" customFormat="1" x14ac:dyDescent="0.2">
      <c r="A1641" s="69"/>
    </row>
    <row r="1642" spans="1:1" s="70" customFormat="1" x14ac:dyDescent="0.2">
      <c r="A1642" s="69"/>
    </row>
    <row r="1643" spans="1:1" s="70" customFormat="1" x14ac:dyDescent="0.2">
      <c r="A1643" s="69"/>
    </row>
    <row r="1644" spans="1:1" s="70" customFormat="1" x14ac:dyDescent="0.2">
      <c r="A1644" s="69"/>
    </row>
    <row r="1645" spans="1:1" s="70" customFormat="1" x14ac:dyDescent="0.2">
      <c r="A1645" s="69"/>
    </row>
    <row r="1646" spans="1:1" s="70" customFormat="1" x14ac:dyDescent="0.2">
      <c r="A1646" s="69"/>
    </row>
    <row r="1647" spans="1:1" s="70" customFormat="1" x14ac:dyDescent="0.2">
      <c r="A1647" s="69"/>
    </row>
    <row r="1648" spans="1:1" s="70" customFormat="1" x14ac:dyDescent="0.2">
      <c r="A1648" s="69"/>
    </row>
    <row r="1649" spans="1:1" s="70" customFormat="1" x14ac:dyDescent="0.2">
      <c r="A1649" s="69"/>
    </row>
    <row r="1650" spans="1:1" s="70" customFormat="1" x14ac:dyDescent="0.2">
      <c r="A1650" s="69"/>
    </row>
    <row r="1651" spans="1:1" s="70" customFormat="1" x14ac:dyDescent="0.2">
      <c r="A1651" s="69"/>
    </row>
    <row r="1652" spans="1:1" s="70" customFormat="1" x14ac:dyDescent="0.2">
      <c r="A1652" s="69"/>
    </row>
    <row r="1653" spans="1:1" s="70" customFormat="1" x14ac:dyDescent="0.2">
      <c r="A1653" s="69"/>
    </row>
    <row r="1654" spans="1:1" s="70" customFormat="1" x14ac:dyDescent="0.2">
      <c r="A1654" s="69"/>
    </row>
    <row r="1655" spans="1:1" s="70" customFormat="1" x14ac:dyDescent="0.2">
      <c r="A1655" s="69"/>
    </row>
    <row r="1656" spans="1:1" s="70" customFormat="1" x14ac:dyDescent="0.2">
      <c r="A1656" s="69"/>
    </row>
    <row r="1657" spans="1:1" s="70" customFormat="1" x14ac:dyDescent="0.2">
      <c r="A1657" s="69"/>
    </row>
    <row r="1658" spans="1:1" s="70" customFormat="1" x14ac:dyDescent="0.2">
      <c r="A1658" s="69"/>
    </row>
    <row r="1659" spans="1:1" s="70" customFormat="1" x14ac:dyDescent="0.2">
      <c r="A1659" s="69"/>
    </row>
    <row r="1660" spans="1:1" s="70" customFormat="1" x14ac:dyDescent="0.2">
      <c r="A1660" s="69"/>
    </row>
    <row r="1661" spans="1:1" s="70" customFormat="1" x14ac:dyDescent="0.2">
      <c r="A1661" s="69"/>
    </row>
    <row r="1662" spans="1:1" s="70" customFormat="1" x14ac:dyDescent="0.2">
      <c r="A1662" s="69"/>
    </row>
    <row r="1663" spans="1:1" s="70" customFormat="1" x14ac:dyDescent="0.2">
      <c r="A1663" s="69"/>
    </row>
    <row r="1664" spans="1:1" s="70" customFormat="1" x14ac:dyDescent="0.2">
      <c r="A1664" s="69"/>
    </row>
    <row r="1665" spans="1:1" s="70" customFormat="1" x14ac:dyDescent="0.2">
      <c r="A1665" s="69"/>
    </row>
    <row r="1666" spans="1:1" s="70" customFormat="1" x14ac:dyDescent="0.2">
      <c r="A1666" s="69"/>
    </row>
    <row r="1667" spans="1:1" s="70" customFormat="1" x14ac:dyDescent="0.2">
      <c r="A1667" s="69"/>
    </row>
    <row r="1668" spans="1:1" s="70" customFormat="1" x14ac:dyDescent="0.2">
      <c r="A1668" s="69"/>
    </row>
    <row r="1669" spans="1:1" s="70" customFormat="1" x14ac:dyDescent="0.2">
      <c r="A1669" s="69"/>
    </row>
    <row r="1670" spans="1:1" s="70" customFormat="1" x14ac:dyDescent="0.2">
      <c r="A1670" s="69"/>
    </row>
    <row r="1671" spans="1:1" s="70" customFormat="1" x14ac:dyDescent="0.2">
      <c r="A1671" s="69"/>
    </row>
    <row r="1672" spans="1:1" s="70" customFormat="1" x14ac:dyDescent="0.2">
      <c r="A1672" s="69"/>
    </row>
    <row r="1673" spans="1:1" s="70" customFormat="1" x14ac:dyDescent="0.2">
      <c r="A1673" s="69"/>
    </row>
    <row r="1674" spans="1:1" s="70" customFormat="1" x14ac:dyDescent="0.2">
      <c r="A1674" s="69"/>
    </row>
    <row r="1675" spans="1:1" s="70" customFormat="1" x14ac:dyDescent="0.2">
      <c r="A1675" s="69"/>
    </row>
    <row r="1676" spans="1:1" s="70" customFormat="1" x14ac:dyDescent="0.2">
      <c r="A1676" s="69"/>
    </row>
    <row r="1677" spans="1:1" s="70" customFormat="1" x14ac:dyDescent="0.2">
      <c r="A1677" s="69"/>
    </row>
    <row r="1678" spans="1:1" s="70" customFormat="1" x14ac:dyDescent="0.2">
      <c r="A1678" s="69"/>
    </row>
    <row r="1679" spans="1:1" s="70" customFormat="1" x14ac:dyDescent="0.2">
      <c r="A1679" s="69"/>
    </row>
    <row r="1680" spans="1:1" s="70" customFormat="1" x14ac:dyDescent="0.2">
      <c r="A1680" s="69"/>
    </row>
    <row r="1681" spans="1:1" s="70" customFormat="1" x14ac:dyDescent="0.2">
      <c r="A1681" s="69"/>
    </row>
    <row r="1682" spans="1:1" s="70" customFormat="1" x14ac:dyDescent="0.2">
      <c r="A1682" s="69"/>
    </row>
    <row r="1683" spans="1:1" s="70" customFormat="1" x14ac:dyDescent="0.2">
      <c r="A1683" s="69"/>
    </row>
    <row r="1684" spans="1:1" s="70" customFormat="1" x14ac:dyDescent="0.2">
      <c r="A1684" s="69"/>
    </row>
    <row r="1685" spans="1:1" s="70" customFormat="1" x14ac:dyDescent="0.2">
      <c r="A1685" s="69"/>
    </row>
    <row r="1686" spans="1:1" s="70" customFormat="1" x14ac:dyDescent="0.2">
      <c r="A1686" s="69"/>
    </row>
    <row r="1687" spans="1:1" s="70" customFormat="1" x14ac:dyDescent="0.2">
      <c r="A1687" s="69"/>
    </row>
    <row r="1688" spans="1:1" s="70" customFormat="1" x14ac:dyDescent="0.2">
      <c r="A1688" s="69"/>
    </row>
    <row r="1689" spans="1:1" s="70" customFormat="1" x14ac:dyDescent="0.2">
      <c r="A1689" s="69"/>
    </row>
    <row r="1690" spans="1:1" s="70" customFormat="1" x14ac:dyDescent="0.2">
      <c r="A1690" s="69"/>
    </row>
    <row r="1691" spans="1:1" s="70" customFormat="1" x14ac:dyDescent="0.2">
      <c r="A1691" s="69"/>
    </row>
    <row r="1692" spans="1:1" s="70" customFormat="1" x14ac:dyDescent="0.2">
      <c r="A1692" s="69"/>
    </row>
    <row r="1693" spans="1:1" s="70" customFormat="1" x14ac:dyDescent="0.2">
      <c r="A1693" s="69"/>
    </row>
    <row r="1694" spans="1:1" s="70" customFormat="1" x14ac:dyDescent="0.2">
      <c r="A1694" s="69"/>
    </row>
    <row r="1695" spans="1:1" s="70" customFormat="1" x14ac:dyDescent="0.2">
      <c r="A1695" s="69"/>
    </row>
    <row r="1696" spans="1:1" s="70" customFormat="1" x14ac:dyDescent="0.2">
      <c r="A1696" s="69"/>
    </row>
    <row r="1697" spans="1:1" s="70" customFormat="1" x14ac:dyDescent="0.2">
      <c r="A1697" s="69"/>
    </row>
    <row r="1698" spans="1:1" s="70" customFormat="1" x14ac:dyDescent="0.2">
      <c r="A1698" s="69"/>
    </row>
    <row r="1699" spans="1:1" s="70" customFormat="1" x14ac:dyDescent="0.2">
      <c r="A1699" s="69"/>
    </row>
    <row r="1700" spans="1:1" s="70" customFormat="1" x14ac:dyDescent="0.2">
      <c r="A1700" s="69"/>
    </row>
    <row r="1701" spans="1:1" s="70" customFormat="1" x14ac:dyDescent="0.2">
      <c r="A1701" s="69"/>
    </row>
    <row r="1702" spans="1:1" s="70" customFormat="1" x14ac:dyDescent="0.2">
      <c r="A1702" s="69"/>
    </row>
    <row r="1703" spans="1:1" s="70" customFormat="1" x14ac:dyDescent="0.2">
      <c r="A1703" s="69"/>
    </row>
    <row r="1704" spans="1:1" s="70" customFormat="1" x14ac:dyDescent="0.2">
      <c r="A1704" s="69"/>
    </row>
    <row r="1705" spans="1:1" s="70" customFormat="1" x14ac:dyDescent="0.2">
      <c r="A1705" s="69"/>
    </row>
    <row r="1706" spans="1:1" s="70" customFormat="1" x14ac:dyDescent="0.2">
      <c r="A1706" s="69"/>
    </row>
    <row r="1707" spans="1:1" s="70" customFormat="1" x14ac:dyDescent="0.2">
      <c r="A1707" s="69"/>
    </row>
    <row r="1708" spans="1:1" s="70" customFormat="1" x14ac:dyDescent="0.2">
      <c r="A1708" s="69"/>
    </row>
    <row r="1709" spans="1:1" s="70" customFormat="1" x14ac:dyDescent="0.2">
      <c r="A1709" s="69"/>
    </row>
    <row r="1710" spans="1:1" s="70" customFormat="1" x14ac:dyDescent="0.2">
      <c r="A1710" s="69"/>
    </row>
    <row r="1711" spans="1:1" s="70" customFormat="1" x14ac:dyDescent="0.2">
      <c r="A1711" s="69"/>
    </row>
    <row r="1712" spans="1:1" s="70" customFormat="1" x14ac:dyDescent="0.2">
      <c r="A1712" s="69"/>
    </row>
    <row r="1713" spans="1:1" s="70" customFormat="1" x14ac:dyDescent="0.2">
      <c r="A1713" s="69"/>
    </row>
    <row r="1714" spans="1:1" s="70" customFormat="1" x14ac:dyDescent="0.2">
      <c r="A1714" s="69"/>
    </row>
    <row r="1715" spans="1:1" s="70" customFormat="1" x14ac:dyDescent="0.2">
      <c r="A1715" s="69"/>
    </row>
    <row r="1716" spans="1:1" s="70" customFormat="1" x14ac:dyDescent="0.2">
      <c r="A1716" s="69"/>
    </row>
    <row r="1717" spans="1:1" s="70" customFormat="1" x14ac:dyDescent="0.2">
      <c r="A1717" s="69"/>
    </row>
    <row r="1718" spans="1:1" s="70" customFormat="1" x14ac:dyDescent="0.2">
      <c r="A1718" s="69"/>
    </row>
    <row r="1719" spans="1:1" s="70" customFormat="1" x14ac:dyDescent="0.2">
      <c r="A1719" s="69"/>
    </row>
    <row r="1720" spans="1:1" s="70" customFormat="1" x14ac:dyDescent="0.2">
      <c r="A1720" s="69"/>
    </row>
    <row r="1721" spans="1:1" s="70" customFormat="1" x14ac:dyDescent="0.2">
      <c r="A1721" s="69"/>
    </row>
    <row r="1722" spans="1:1" s="70" customFormat="1" x14ac:dyDescent="0.2">
      <c r="A1722" s="69"/>
    </row>
    <row r="1723" spans="1:1" s="70" customFormat="1" x14ac:dyDescent="0.2">
      <c r="A1723" s="69"/>
    </row>
    <row r="1724" spans="1:1" s="70" customFormat="1" x14ac:dyDescent="0.2">
      <c r="A1724" s="69"/>
    </row>
    <row r="1725" spans="1:1" s="70" customFormat="1" x14ac:dyDescent="0.2">
      <c r="A1725" s="69"/>
    </row>
    <row r="1726" spans="1:1" s="70" customFormat="1" x14ac:dyDescent="0.2">
      <c r="A1726" s="69"/>
    </row>
    <row r="1727" spans="1:1" s="70" customFormat="1" x14ac:dyDescent="0.2">
      <c r="A1727" s="69"/>
    </row>
    <row r="1728" spans="1:1" s="70" customFormat="1" x14ac:dyDescent="0.2">
      <c r="A1728" s="69"/>
    </row>
    <row r="1729" spans="1:1" s="70" customFormat="1" x14ac:dyDescent="0.2">
      <c r="A1729" s="69"/>
    </row>
    <row r="1730" spans="1:1" s="70" customFormat="1" x14ac:dyDescent="0.2">
      <c r="A1730" s="69"/>
    </row>
    <row r="1731" spans="1:1" s="70" customFormat="1" x14ac:dyDescent="0.2">
      <c r="A1731" s="69"/>
    </row>
    <row r="1732" spans="1:1" s="70" customFormat="1" x14ac:dyDescent="0.2">
      <c r="A1732" s="69"/>
    </row>
    <row r="1733" spans="1:1" s="70" customFormat="1" x14ac:dyDescent="0.2">
      <c r="A1733" s="69"/>
    </row>
    <row r="1734" spans="1:1" s="70" customFormat="1" x14ac:dyDescent="0.2">
      <c r="A1734" s="69"/>
    </row>
    <row r="1735" spans="1:1" s="70" customFormat="1" x14ac:dyDescent="0.2">
      <c r="A1735" s="69"/>
    </row>
    <row r="1736" spans="1:1" s="70" customFormat="1" x14ac:dyDescent="0.2">
      <c r="A1736" s="69"/>
    </row>
    <row r="1737" spans="1:1" s="70" customFormat="1" x14ac:dyDescent="0.2">
      <c r="A1737" s="69"/>
    </row>
    <row r="1738" spans="1:1" s="70" customFormat="1" x14ac:dyDescent="0.2">
      <c r="A1738" s="69"/>
    </row>
    <row r="1739" spans="1:1" s="70" customFormat="1" x14ac:dyDescent="0.2">
      <c r="A1739" s="69"/>
    </row>
    <row r="1740" spans="1:1" s="70" customFormat="1" x14ac:dyDescent="0.2">
      <c r="A1740" s="69"/>
    </row>
    <row r="1741" spans="1:1" s="70" customFormat="1" x14ac:dyDescent="0.2">
      <c r="A1741" s="69"/>
    </row>
    <row r="1742" spans="1:1" s="70" customFormat="1" x14ac:dyDescent="0.2">
      <c r="A1742" s="69"/>
    </row>
    <row r="1743" spans="1:1" s="70" customFormat="1" x14ac:dyDescent="0.2">
      <c r="A1743" s="69"/>
    </row>
    <row r="1744" spans="1:1" s="70" customFormat="1" x14ac:dyDescent="0.2">
      <c r="A1744" s="69"/>
    </row>
    <row r="1745" spans="1:1" s="70" customFormat="1" x14ac:dyDescent="0.2">
      <c r="A1745" s="69"/>
    </row>
    <row r="1746" spans="1:1" s="70" customFormat="1" x14ac:dyDescent="0.2">
      <c r="A1746" s="69"/>
    </row>
    <row r="1747" spans="1:1" s="70" customFormat="1" x14ac:dyDescent="0.2">
      <c r="A1747" s="69"/>
    </row>
    <row r="1748" spans="1:1" s="70" customFormat="1" x14ac:dyDescent="0.2">
      <c r="A1748" s="69"/>
    </row>
    <row r="1749" spans="1:1" s="70" customFormat="1" x14ac:dyDescent="0.2">
      <c r="A1749" s="69"/>
    </row>
    <row r="1750" spans="1:1" s="70" customFormat="1" x14ac:dyDescent="0.2">
      <c r="A1750" s="69"/>
    </row>
    <row r="1751" spans="1:1" s="70" customFormat="1" x14ac:dyDescent="0.2">
      <c r="A1751" s="69"/>
    </row>
    <row r="1752" spans="1:1" s="70" customFormat="1" x14ac:dyDescent="0.2">
      <c r="A1752" s="69"/>
    </row>
    <row r="1753" spans="1:1" s="70" customFormat="1" x14ac:dyDescent="0.2">
      <c r="A1753" s="69"/>
    </row>
    <row r="1754" spans="1:1" s="70" customFormat="1" x14ac:dyDescent="0.2">
      <c r="A1754" s="69"/>
    </row>
    <row r="1755" spans="1:1" s="70" customFormat="1" x14ac:dyDescent="0.2">
      <c r="A1755" s="69"/>
    </row>
    <row r="1756" spans="1:1" s="70" customFormat="1" x14ac:dyDescent="0.2">
      <c r="A1756" s="69"/>
    </row>
    <row r="1757" spans="1:1" s="70" customFormat="1" x14ac:dyDescent="0.2">
      <c r="A1757" s="69"/>
    </row>
    <row r="1758" spans="1:1" s="70" customFormat="1" x14ac:dyDescent="0.2">
      <c r="A1758" s="69"/>
    </row>
    <row r="1759" spans="1:1" s="70" customFormat="1" x14ac:dyDescent="0.2">
      <c r="A1759" s="69"/>
    </row>
    <row r="1760" spans="1:1" s="70" customFormat="1" x14ac:dyDescent="0.2">
      <c r="A1760" s="69"/>
    </row>
    <row r="1761" spans="1:1" s="70" customFormat="1" x14ac:dyDescent="0.2">
      <c r="A1761" s="69"/>
    </row>
    <row r="1762" spans="1:1" s="70" customFormat="1" x14ac:dyDescent="0.2">
      <c r="A1762" s="69"/>
    </row>
    <row r="1763" spans="1:1" s="70" customFormat="1" x14ac:dyDescent="0.2">
      <c r="A1763" s="69"/>
    </row>
    <row r="1764" spans="1:1" s="70" customFormat="1" x14ac:dyDescent="0.2">
      <c r="A1764" s="69"/>
    </row>
    <row r="1765" spans="1:1" s="70" customFormat="1" x14ac:dyDescent="0.2">
      <c r="A1765" s="69"/>
    </row>
    <row r="1766" spans="1:1" s="70" customFormat="1" x14ac:dyDescent="0.2">
      <c r="A1766" s="69"/>
    </row>
    <row r="1767" spans="1:1" s="70" customFormat="1" x14ac:dyDescent="0.2">
      <c r="A1767" s="69"/>
    </row>
    <row r="1768" spans="1:1" s="70" customFormat="1" x14ac:dyDescent="0.2">
      <c r="A1768" s="69"/>
    </row>
    <row r="1769" spans="1:1" s="70" customFormat="1" x14ac:dyDescent="0.2">
      <c r="A1769" s="69"/>
    </row>
    <row r="1770" spans="1:1" s="70" customFormat="1" x14ac:dyDescent="0.2">
      <c r="A1770" s="69"/>
    </row>
    <row r="1771" spans="1:1" s="70" customFormat="1" x14ac:dyDescent="0.2">
      <c r="A1771" s="69"/>
    </row>
    <row r="1772" spans="1:1" s="70" customFormat="1" x14ac:dyDescent="0.2">
      <c r="A1772" s="69"/>
    </row>
    <row r="1773" spans="1:1" s="70" customFormat="1" x14ac:dyDescent="0.2">
      <c r="A1773" s="69"/>
    </row>
    <row r="1774" spans="1:1" s="70" customFormat="1" x14ac:dyDescent="0.2">
      <c r="A1774" s="69"/>
    </row>
    <row r="1775" spans="1:1" s="70" customFormat="1" x14ac:dyDescent="0.2">
      <c r="A1775" s="69"/>
    </row>
    <row r="1776" spans="1:1" s="70" customFormat="1" x14ac:dyDescent="0.2">
      <c r="A1776" s="69"/>
    </row>
    <row r="1777" spans="1:1" s="70" customFormat="1" x14ac:dyDescent="0.2">
      <c r="A1777" s="69"/>
    </row>
    <row r="1778" spans="1:1" s="70" customFormat="1" x14ac:dyDescent="0.2">
      <c r="A1778" s="69"/>
    </row>
    <row r="1779" spans="1:1" s="70" customFormat="1" x14ac:dyDescent="0.2">
      <c r="A1779" s="69"/>
    </row>
    <row r="1780" spans="1:1" s="70" customFormat="1" x14ac:dyDescent="0.2">
      <c r="A1780" s="69"/>
    </row>
    <row r="1781" spans="1:1" s="70" customFormat="1" x14ac:dyDescent="0.2">
      <c r="A1781" s="69"/>
    </row>
    <row r="1782" spans="1:1" s="70" customFormat="1" x14ac:dyDescent="0.2">
      <c r="A1782" s="69"/>
    </row>
    <row r="1783" spans="1:1" s="70" customFormat="1" x14ac:dyDescent="0.2">
      <c r="A1783" s="69"/>
    </row>
    <row r="1784" spans="1:1" s="70" customFormat="1" x14ac:dyDescent="0.2">
      <c r="A1784" s="69"/>
    </row>
    <row r="1785" spans="1:1" s="70" customFormat="1" x14ac:dyDescent="0.2">
      <c r="A1785" s="69"/>
    </row>
    <row r="1786" spans="1:1" s="70" customFormat="1" x14ac:dyDescent="0.2">
      <c r="A1786" s="69"/>
    </row>
    <row r="1787" spans="1:1" s="70" customFormat="1" x14ac:dyDescent="0.2">
      <c r="A1787" s="69"/>
    </row>
    <row r="1788" spans="1:1" s="70" customFormat="1" x14ac:dyDescent="0.2">
      <c r="A1788" s="69"/>
    </row>
    <row r="1789" spans="1:1" s="70" customFormat="1" x14ac:dyDescent="0.2">
      <c r="A1789" s="69"/>
    </row>
    <row r="1790" spans="1:1" s="70" customFormat="1" x14ac:dyDescent="0.2">
      <c r="A1790" s="69"/>
    </row>
    <row r="1791" spans="1:1" s="70" customFormat="1" x14ac:dyDescent="0.2">
      <c r="A1791" s="69"/>
    </row>
    <row r="1792" spans="1:1" s="70" customFormat="1" x14ac:dyDescent="0.2">
      <c r="A1792" s="69"/>
    </row>
    <row r="1793" spans="1:1" s="70" customFormat="1" x14ac:dyDescent="0.2">
      <c r="A1793" s="69"/>
    </row>
    <row r="1794" spans="1:1" s="70" customFormat="1" x14ac:dyDescent="0.2">
      <c r="A1794" s="69"/>
    </row>
    <row r="1795" spans="1:1" s="70" customFormat="1" x14ac:dyDescent="0.2">
      <c r="A1795" s="69"/>
    </row>
    <row r="1796" spans="1:1" s="70" customFormat="1" x14ac:dyDescent="0.2">
      <c r="A1796" s="69"/>
    </row>
    <row r="1797" spans="1:1" s="70" customFormat="1" x14ac:dyDescent="0.2">
      <c r="A1797" s="69"/>
    </row>
    <row r="1798" spans="1:1" s="70" customFormat="1" x14ac:dyDescent="0.2">
      <c r="A1798" s="69"/>
    </row>
    <row r="1799" spans="1:1" s="70" customFormat="1" x14ac:dyDescent="0.2">
      <c r="A1799" s="69"/>
    </row>
    <row r="1800" spans="1:1" s="70" customFormat="1" x14ac:dyDescent="0.2">
      <c r="A1800" s="69"/>
    </row>
    <row r="1801" spans="1:1" s="70" customFormat="1" x14ac:dyDescent="0.2">
      <c r="A1801" s="69"/>
    </row>
    <row r="1802" spans="1:1" s="70" customFormat="1" x14ac:dyDescent="0.2">
      <c r="A1802" s="69"/>
    </row>
    <row r="1803" spans="1:1" s="70" customFormat="1" x14ac:dyDescent="0.2">
      <c r="A1803" s="69"/>
    </row>
    <row r="1804" spans="1:1" s="70" customFormat="1" x14ac:dyDescent="0.2">
      <c r="A1804" s="69"/>
    </row>
    <row r="1805" spans="1:1" s="70" customFormat="1" x14ac:dyDescent="0.2">
      <c r="A1805" s="69"/>
    </row>
    <row r="1806" spans="1:1" s="70" customFormat="1" x14ac:dyDescent="0.2">
      <c r="A1806" s="69"/>
    </row>
    <row r="1807" spans="1:1" s="70" customFormat="1" x14ac:dyDescent="0.2">
      <c r="A1807" s="69"/>
    </row>
    <row r="1808" spans="1:1" s="70" customFormat="1" x14ac:dyDescent="0.2">
      <c r="A1808" s="69"/>
    </row>
    <row r="1809" spans="1:1" s="70" customFormat="1" x14ac:dyDescent="0.2">
      <c r="A1809" s="69"/>
    </row>
    <row r="1810" spans="1:1" s="70" customFormat="1" x14ac:dyDescent="0.2">
      <c r="A1810" s="69"/>
    </row>
    <row r="1811" spans="1:1" s="70" customFormat="1" x14ac:dyDescent="0.2">
      <c r="A1811" s="69"/>
    </row>
    <row r="1812" spans="1:1" s="70" customFormat="1" x14ac:dyDescent="0.2">
      <c r="A1812" s="69"/>
    </row>
    <row r="1813" spans="1:1" s="70" customFormat="1" x14ac:dyDescent="0.2">
      <c r="A1813" s="69"/>
    </row>
    <row r="1814" spans="1:1" s="70" customFormat="1" x14ac:dyDescent="0.2">
      <c r="A1814" s="69"/>
    </row>
    <row r="1815" spans="1:1" s="70" customFormat="1" x14ac:dyDescent="0.2">
      <c r="A1815" s="69"/>
    </row>
    <row r="1816" spans="1:1" s="70" customFormat="1" x14ac:dyDescent="0.2">
      <c r="A1816" s="69"/>
    </row>
    <row r="1817" spans="1:1" s="70" customFormat="1" x14ac:dyDescent="0.2">
      <c r="A1817" s="69"/>
    </row>
    <row r="1818" spans="1:1" s="70" customFormat="1" x14ac:dyDescent="0.2">
      <c r="A1818" s="69"/>
    </row>
    <row r="1819" spans="1:1" s="70" customFormat="1" x14ac:dyDescent="0.2">
      <c r="A1819" s="69"/>
    </row>
    <row r="1820" spans="1:1" s="70" customFormat="1" x14ac:dyDescent="0.2">
      <c r="A1820" s="69"/>
    </row>
    <row r="1821" spans="1:1" s="70" customFormat="1" x14ac:dyDescent="0.2">
      <c r="A1821" s="69"/>
    </row>
    <row r="1822" spans="1:1" s="70" customFormat="1" x14ac:dyDescent="0.2">
      <c r="A1822" s="69"/>
    </row>
    <row r="1823" spans="1:1" s="70" customFormat="1" x14ac:dyDescent="0.2">
      <c r="A1823" s="69"/>
    </row>
    <row r="1824" spans="1:1" s="70" customFormat="1" x14ac:dyDescent="0.2">
      <c r="A1824" s="69"/>
    </row>
    <row r="1825" spans="1:1" s="70" customFormat="1" x14ac:dyDescent="0.2">
      <c r="A1825" s="69"/>
    </row>
    <row r="1826" spans="1:1" s="70" customFormat="1" x14ac:dyDescent="0.2">
      <c r="A1826" s="69"/>
    </row>
    <row r="1827" spans="1:1" s="70" customFormat="1" x14ac:dyDescent="0.2">
      <c r="A1827" s="69"/>
    </row>
    <row r="1828" spans="1:1" s="70" customFormat="1" x14ac:dyDescent="0.2">
      <c r="A1828" s="69"/>
    </row>
    <row r="1829" spans="1:1" s="70" customFormat="1" x14ac:dyDescent="0.2">
      <c r="A1829" s="69"/>
    </row>
    <row r="1830" spans="1:1" s="70" customFormat="1" x14ac:dyDescent="0.2">
      <c r="A1830" s="69"/>
    </row>
    <row r="1831" spans="1:1" s="70" customFormat="1" x14ac:dyDescent="0.2">
      <c r="A1831" s="69"/>
    </row>
    <row r="1832" spans="1:1" s="70" customFormat="1" x14ac:dyDescent="0.2">
      <c r="A1832" s="69"/>
    </row>
    <row r="1833" spans="1:1" s="70" customFormat="1" x14ac:dyDescent="0.2">
      <c r="A1833" s="69"/>
    </row>
    <row r="1834" spans="1:1" s="70" customFormat="1" x14ac:dyDescent="0.2">
      <c r="A1834" s="69"/>
    </row>
    <row r="1835" spans="1:1" s="70" customFormat="1" x14ac:dyDescent="0.2">
      <c r="A1835" s="69"/>
    </row>
    <row r="1836" spans="1:1" s="70" customFormat="1" x14ac:dyDescent="0.2">
      <c r="A1836" s="69"/>
    </row>
    <row r="1837" spans="1:1" s="70" customFormat="1" x14ac:dyDescent="0.2">
      <c r="A1837" s="69"/>
    </row>
    <row r="1838" spans="1:1" s="70" customFormat="1" x14ac:dyDescent="0.2">
      <c r="A1838" s="69"/>
    </row>
    <row r="1839" spans="1:1" s="70" customFormat="1" x14ac:dyDescent="0.2">
      <c r="A1839" s="69"/>
    </row>
    <row r="1840" spans="1:1" s="70" customFormat="1" x14ac:dyDescent="0.2">
      <c r="A1840" s="69"/>
    </row>
    <row r="1841" spans="1:1" s="70" customFormat="1" x14ac:dyDescent="0.2">
      <c r="A1841" s="69"/>
    </row>
    <row r="1842" spans="1:1" s="70" customFormat="1" x14ac:dyDescent="0.2">
      <c r="A1842" s="69"/>
    </row>
    <row r="1843" spans="1:1" s="70" customFormat="1" x14ac:dyDescent="0.2">
      <c r="A1843" s="69"/>
    </row>
    <row r="1844" spans="1:1" s="70" customFormat="1" x14ac:dyDescent="0.2">
      <c r="A1844" s="69"/>
    </row>
    <row r="1845" spans="1:1" s="70" customFormat="1" x14ac:dyDescent="0.2">
      <c r="A1845" s="69"/>
    </row>
    <row r="1846" spans="1:1" s="70" customFormat="1" x14ac:dyDescent="0.2">
      <c r="A1846" s="69"/>
    </row>
    <row r="1847" spans="1:1" s="70" customFormat="1" x14ac:dyDescent="0.2">
      <c r="A1847" s="69"/>
    </row>
    <row r="1848" spans="1:1" s="70" customFormat="1" x14ac:dyDescent="0.2">
      <c r="A1848" s="69"/>
    </row>
    <row r="1849" spans="1:1" s="70" customFormat="1" x14ac:dyDescent="0.2">
      <c r="A1849" s="69"/>
    </row>
    <row r="1850" spans="1:1" s="70" customFormat="1" x14ac:dyDescent="0.2">
      <c r="A1850" s="69"/>
    </row>
    <row r="1851" spans="1:1" s="70" customFormat="1" x14ac:dyDescent="0.2">
      <c r="A1851" s="69"/>
    </row>
    <row r="1852" spans="1:1" s="70" customFormat="1" x14ac:dyDescent="0.2">
      <c r="A1852" s="69"/>
    </row>
    <row r="1853" spans="1:1" s="70" customFormat="1" x14ac:dyDescent="0.2">
      <c r="A1853" s="69"/>
    </row>
    <row r="1854" spans="1:1" s="70" customFormat="1" x14ac:dyDescent="0.2">
      <c r="A1854" s="69"/>
    </row>
    <row r="1855" spans="1:1" s="70" customFormat="1" x14ac:dyDescent="0.2">
      <c r="A1855" s="69"/>
    </row>
    <row r="1856" spans="1:1" s="70" customFormat="1" x14ac:dyDescent="0.2">
      <c r="A1856" s="69"/>
    </row>
    <row r="1857" spans="1:1" s="70" customFormat="1" x14ac:dyDescent="0.2">
      <c r="A1857" s="69"/>
    </row>
    <row r="1858" spans="1:1" s="70" customFormat="1" x14ac:dyDescent="0.2">
      <c r="A1858" s="69"/>
    </row>
    <row r="1859" spans="1:1" s="70" customFormat="1" x14ac:dyDescent="0.2">
      <c r="A1859" s="69"/>
    </row>
    <row r="1860" spans="1:1" s="70" customFormat="1" x14ac:dyDescent="0.2">
      <c r="A1860" s="69"/>
    </row>
    <row r="1861" spans="1:1" s="70" customFormat="1" x14ac:dyDescent="0.2">
      <c r="A1861" s="69"/>
    </row>
    <row r="1862" spans="1:1" s="70" customFormat="1" x14ac:dyDescent="0.2">
      <c r="A1862" s="69"/>
    </row>
    <row r="1863" spans="1:1" s="70" customFormat="1" x14ac:dyDescent="0.2">
      <c r="A1863" s="69"/>
    </row>
    <row r="1864" spans="1:1" s="70" customFormat="1" x14ac:dyDescent="0.2">
      <c r="A1864" s="69"/>
    </row>
    <row r="1865" spans="1:1" s="70" customFormat="1" x14ac:dyDescent="0.2">
      <c r="A1865" s="69"/>
    </row>
    <row r="1866" spans="1:1" s="70" customFormat="1" x14ac:dyDescent="0.2">
      <c r="A1866" s="69"/>
    </row>
    <row r="1867" spans="1:1" s="70" customFormat="1" x14ac:dyDescent="0.2">
      <c r="A1867" s="69"/>
    </row>
    <row r="1868" spans="1:1" s="70" customFormat="1" x14ac:dyDescent="0.2">
      <c r="A1868" s="69"/>
    </row>
    <row r="1869" spans="1:1" s="70" customFormat="1" x14ac:dyDescent="0.2">
      <c r="A1869" s="69"/>
    </row>
    <row r="1870" spans="1:1" s="70" customFormat="1" x14ac:dyDescent="0.2">
      <c r="A1870" s="69"/>
    </row>
    <row r="1871" spans="1:1" s="70" customFormat="1" x14ac:dyDescent="0.2">
      <c r="A1871" s="69"/>
    </row>
    <row r="1872" spans="1:1" s="70" customFormat="1" x14ac:dyDescent="0.2">
      <c r="A1872" s="69"/>
    </row>
    <row r="1873" spans="1:1" s="70" customFormat="1" x14ac:dyDescent="0.2">
      <c r="A1873" s="69"/>
    </row>
    <row r="1874" spans="1:1" s="70" customFormat="1" x14ac:dyDescent="0.2">
      <c r="A1874" s="69"/>
    </row>
    <row r="1875" spans="1:1" s="70" customFormat="1" x14ac:dyDescent="0.2">
      <c r="A1875" s="69"/>
    </row>
    <row r="1876" spans="1:1" s="70" customFormat="1" x14ac:dyDescent="0.2">
      <c r="A1876" s="69"/>
    </row>
    <row r="1877" spans="1:1" s="70" customFormat="1" x14ac:dyDescent="0.2">
      <c r="A1877" s="69"/>
    </row>
    <row r="1878" spans="1:1" s="70" customFormat="1" x14ac:dyDescent="0.2">
      <c r="A1878" s="69"/>
    </row>
    <row r="1879" spans="1:1" s="70" customFormat="1" x14ac:dyDescent="0.2">
      <c r="A1879" s="69"/>
    </row>
    <row r="1880" spans="1:1" s="70" customFormat="1" x14ac:dyDescent="0.2">
      <c r="A1880" s="69"/>
    </row>
    <row r="1881" spans="1:1" s="70" customFormat="1" x14ac:dyDescent="0.2">
      <c r="A1881" s="69"/>
    </row>
    <row r="1882" spans="1:1" s="70" customFormat="1" x14ac:dyDescent="0.2">
      <c r="A1882" s="69"/>
    </row>
    <row r="1883" spans="1:1" s="70" customFormat="1" x14ac:dyDescent="0.2">
      <c r="A1883" s="69"/>
    </row>
    <row r="1884" spans="1:1" s="70" customFormat="1" x14ac:dyDescent="0.2">
      <c r="A1884" s="69"/>
    </row>
    <row r="1885" spans="1:1" s="70" customFormat="1" x14ac:dyDescent="0.2">
      <c r="A1885" s="69"/>
    </row>
    <row r="1886" spans="1:1" s="70" customFormat="1" x14ac:dyDescent="0.2">
      <c r="A1886" s="69"/>
    </row>
    <row r="1887" spans="1:1" s="70" customFormat="1" x14ac:dyDescent="0.2">
      <c r="A1887" s="69"/>
    </row>
    <row r="1888" spans="1:1" s="70" customFormat="1" x14ac:dyDescent="0.2">
      <c r="A1888" s="69"/>
    </row>
    <row r="1889" spans="1:1" s="70" customFormat="1" x14ac:dyDescent="0.2">
      <c r="A1889" s="69"/>
    </row>
    <row r="1890" spans="1:1" s="70" customFormat="1" x14ac:dyDescent="0.2">
      <c r="A1890" s="69"/>
    </row>
    <row r="1891" spans="1:1" s="70" customFormat="1" x14ac:dyDescent="0.2">
      <c r="A1891" s="69"/>
    </row>
    <row r="1892" spans="1:1" s="70" customFormat="1" x14ac:dyDescent="0.2">
      <c r="A1892" s="69"/>
    </row>
    <row r="1893" spans="1:1" s="70" customFormat="1" x14ac:dyDescent="0.2">
      <c r="A1893" s="69"/>
    </row>
    <row r="1894" spans="1:1" s="70" customFormat="1" x14ac:dyDescent="0.2">
      <c r="A1894" s="69"/>
    </row>
    <row r="1895" spans="1:1" s="70" customFormat="1" x14ac:dyDescent="0.2">
      <c r="A1895" s="69"/>
    </row>
    <row r="1896" spans="1:1" s="70" customFormat="1" x14ac:dyDescent="0.2">
      <c r="A1896" s="69"/>
    </row>
    <row r="1897" spans="1:1" s="70" customFormat="1" x14ac:dyDescent="0.2">
      <c r="A1897" s="69"/>
    </row>
    <row r="1898" spans="1:1" s="70" customFormat="1" x14ac:dyDescent="0.2">
      <c r="A1898" s="69"/>
    </row>
    <row r="1899" spans="1:1" s="70" customFormat="1" x14ac:dyDescent="0.2">
      <c r="A1899" s="69"/>
    </row>
    <row r="1900" spans="1:1" s="70" customFormat="1" x14ac:dyDescent="0.2">
      <c r="A1900" s="69"/>
    </row>
    <row r="1901" spans="1:1" s="70" customFormat="1" x14ac:dyDescent="0.2">
      <c r="A1901" s="69"/>
    </row>
    <row r="1902" spans="1:1" s="70" customFormat="1" x14ac:dyDescent="0.2">
      <c r="A1902" s="69"/>
    </row>
    <row r="1903" spans="1:1" s="70" customFormat="1" x14ac:dyDescent="0.2">
      <c r="A1903" s="69"/>
    </row>
    <row r="1904" spans="1:1" s="70" customFormat="1" x14ac:dyDescent="0.2">
      <c r="A1904" s="69"/>
    </row>
    <row r="1905" spans="1:1" s="70" customFormat="1" x14ac:dyDescent="0.2">
      <c r="A1905" s="69"/>
    </row>
    <row r="1906" spans="1:1" s="70" customFormat="1" x14ac:dyDescent="0.2">
      <c r="A1906" s="69"/>
    </row>
    <row r="1907" spans="1:1" s="70" customFormat="1" x14ac:dyDescent="0.2">
      <c r="A1907" s="69"/>
    </row>
    <row r="1908" spans="1:1" s="70" customFormat="1" x14ac:dyDescent="0.2">
      <c r="A1908" s="69"/>
    </row>
    <row r="1909" spans="1:1" s="70" customFormat="1" x14ac:dyDescent="0.2">
      <c r="A1909" s="69"/>
    </row>
    <row r="1910" spans="1:1" s="70" customFormat="1" x14ac:dyDescent="0.2">
      <c r="A1910" s="69"/>
    </row>
    <row r="1911" spans="1:1" s="70" customFormat="1" x14ac:dyDescent="0.2">
      <c r="A1911" s="69"/>
    </row>
    <row r="1912" spans="1:1" s="70" customFormat="1" x14ac:dyDescent="0.2">
      <c r="A1912" s="69"/>
    </row>
    <row r="1913" spans="1:1" s="70" customFormat="1" x14ac:dyDescent="0.2">
      <c r="A1913" s="69"/>
    </row>
    <row r="1914" spans="1:1" s="70" customFormat="1" x14ac:dyDescent="0.2">
      <c r="A1914" s="69"/>
    </row>
    <row r="1915" spans="1:1" s="70" customFormat="1" x14ac:dyDescent="0.2">
      <c r="A1915" s="69"/>
    </row>
    <row r="1916" spans="1:1" s="70" customFormat="1" x14ac:dyDescent="0.2">
      <c r="A1916" s="69"/>
    </row>
    <row r="1917" spans="1:1" s="70" customFormat="1" x14ac:dyDescent="0.2">
      <c r="A1917" s="69"/>
    </row>
    <row r="1918" spans="1:1" s="70" customFormat="1" x14ac:dyDescent="0.2">
      <c r="A1918" s="69"/>
    </row>
    <row r="1919" spans="1:1" s="70" customFormat="1" x14ac:dyDescent="0.2">
      <c r="A1919" s="69"/>
    </row>
    <row r="1920" spans="1:1" s="70" customFormat="1" x14ac:dyDescent="0.2">
      <c r="A1920" s="69"/>
    </row>
    <row r="1921" spans="1:1" s="70" customFormat="1" x14ac:dyDescent="0.2">
      <c r="A1921" s="69"/>
    </row>
    <row r="1922" spans="1:1" s="70" customFormat="1" x14ac:dyDescent="0.2">
      <c r="A1922" s="69"/>
    </row>
    <row r="1923" spans="1:1" s="70" customFormat="1" x14ac:dyDescent="0.2">
      <c r="A1923" s="69"/>
    </row>
    <row r="1924" spans="1:1" s="70" customFormat="1" x14ac:dyDescent="0.2">
      <c r="A1924" s="69"/>
    </row>
    <row r="1925" spans="1:1" s="70" customFormat="1" x14ac:dyDescent="0.2">
      <c r="A1925" s="69"/>
    </row>
    <row r="1926" spans="1:1" s="70" customFormat="1" x14ac:dyDescent="0.2">
      <c r="A1926" s="69"/>
    </row>
    <row r="1927" spans="1:1" s="70" customFormat="1" x14ac:dyDescent="0.2">
      <c r="A1927" s="69"/>
    </row>
    <row r="1928" spans="1:1" s="70" customFormat="1" x14ac:dyDescent="0.2">
      <c r="A1928" s="69"/>
    </row>
    <row r="1929" spans="1:1" s="70" customFormat="1" x14ac:dyDescent="0.2">
      <c r="A1929" s="69"/>
    </row>
    <row r="1930" spans="1:1" s="70" customFormat="1" x14ac:dyDescent="0.2">
      <c r="A1930" s="69"/>
    </row>
    <row r="1931" spans="1:1" s="70" customFormat="1" x14ac:dyDescent="0.2">
      <c r="A1931" s="69"/>
    </row>
    <row r="1932" spans="1:1" s="70" customFormat="1" x14ac:dyDescent="0.2">
      <c r="A1932" s="69"/>
    </row>
    <row r="1933" spans="1:1" s="70" customFormat="1" x14ac:dyDescent="0.2">
      <c r="A1933" s="69"/>
    </row>
    <row r="1934" spans="1:1" s="70" customFormat="1" x14ac:dyDescent="0.2">
      <c r="A1934" s="69"/>
    </row>
    <row r="1935" spans="1:1" s="70" customFormat="1" x14ac:dyDescent="0.2">
      <c r="A1935" s="69"/>
    </row>
    <row r="1936" spans="1:1" s="70" customFormat="1" x14ac:dyDescent="0.2">
      <c r="A1936" s="69"/>
    </row>
    <row r="1937" spans="1:1" s="70" customFormat="1" x14ac:dyDescent="0.2">
      <c r="A1937" s="69"/>
    </row>
    <row r="1938" spans="1:1" s="70" customFormat="1" x14ac:dyDescent="0.2">
      <c r="A1938" s="69"/>
    </row>
    <row r="1939" spans="1:1" s="70" customFormat="1" x14ac:dyDescent="0.2">
      <c r="A1939" s="69"/>
    </row>
    <row r="1940" spans="1:1" s="70" customFormat="1" x14ac:dyDescent="0.2">
      <c r="A1940" s="69"/>
    </row>
    <row r="1941" spans="1:1" s="70" customFormat="1" x14ac:dyDescent="0.2">
      <c r="A1941" s="69"/>
    </row>
    <row r="1942" spans="1:1" s="70" customFormat="1" x14ac:dyDescent="0.2">
      <c r="A1942" s="69"/>
    </row>
    <row r="1943" spans="1:1" s="70" customFormat="1" x14ac:dyDescent="0.2">
      <c r="A1943" s="69"/>
    </row>
    <row r="1944" spans="1:1" s="70" customFormat="1" x14ac:dyDescent="0.2">
      <c r="A1944" s="69"/>
    </row>
    <row r="1945" spans="1:1" s="70" customFormat="1" x14ac:dyDescent="0.2">
      <c r="A1945" s="69"/>
    </row>
    <row r="1946" spans="1:1" s="70" customFormat="1" x14ac:dyDescent="0.2">
      <c r="A1946" s="69"/>
    </row>
    <row r="1947" spans="1:1" s="70" customFormat="1" x14ac:dyDescent="0.2">
      <c r="A1947" s="69"/>
    </row>
    <row r="1948" spans="1:1" s="70" customFormat="1" x14ac:dyDescent="0.2">
      <c r="A1948" s="69"/>
    </row>
    <row r="1949" spans="1:1" s="70" customFormat="1" x14ac:dyDescent="0.2">
      <c r="A1949" s="69"/>
    </row>
    <row r="1950" spans="1:1" s="70" customFormat="1" x14ac:dyDescent="0.2">
      <c r="A1950" s="69"/>
    </row>
    <row r="1951" spans="1:1" s="70" customFormat="1" x14ac:dyDescent="0.2">
      <c r="A1951" s="69"/>
    </row>
    <row r="1952" spans="1:1" s="70" customFormat="1" x14ac:dyDescent="0.2">
      <c r="A1952" s="69"/>
    </row>
    <row r="1953" spans="1:1" s="70" customFormat="1" x14ac:dyDescent="0.2">
      <c r="A1953" s="69"/>
    </row>
    <row r="1954" spans="1:1" s="70" customFormat="1" x14ac:dyDescent="0.2">
      <c r="A1954" s="69"/>
    </row>
    <row r="1955" spans="1:1" s="70" customFormat="1" x14ac:dyDescent="0.2">
      <c r="A1955" s="69"/>
    </row>
    <row r="1956" spans="1:1" s="70" customFormat="1" x14ac:dyDescent="0.2">
      <c r="A1956" s="69"/>
    </row>
    <row r="1957" spans="1:1" s="70" customFormat="1" x14ac:dyDescent="0.2">
      <c r="A1957" s="69"/>
    </row>
    <row r="1958" spans="1:1" s="70" customFormat="1" x14ac:dyDescent="0.2">
      <c r="A1958" s="69"/>
    </row>
    <row r="1959" spans="1:1" s="70" customFormat="1" x14ac:dyDescent="0.2">
      <c r="A1959" s="69"/>
    </row>
    <row r="1960" spans="1:1" s="70" customFormat="1" x14ac:dyDescent="0.2">
      <c r="A1960" s="69"/>
    </row>
    <row r="1961" spans="1:1" s="70" customFormat="1" x14ac:dyDescent="0.2">
      <c r="A1961" s="69"/>
    </row>
    <row r="1962" spans="1:1" s="70" customFormat="1" x14ac:dyDescent="0.2">
      <c r="A1962" s="69"/>
    </row>
    <row r="1963" spans="1:1" s="70" customFormat="1" x14ac:dyDescent="0.2">
      <c r="A1963" s="69"/>
    </row>
    <row r="1964" spans="1:1" s="70" customFormat="1" x14ac:dyDescent="0.2">
      <c r="A1964" s="69"/>
    </row>
    <row r="1965" spans="1:1" s="70" customFormat="1" x14ac:dyDescent="0.2">
      <c r="A1965" s="69"/>
    </row>
    <row r="1966" spans="1:1" s="70" customFormat="1" x14ac:dyDescent="0.2">
      <c r="A1966" s="69"/>
    </row>
    <row r="1967" spans="1:1" s="70" customFormat="1" x14ac:dyDescent="0.2">
      <c r="A1967" s="69"/>
    </row>
    <row r="1968" spans="1:1" s="70" customFormat="1" x14ac:dyDescent="0.2">
      <c r="A1968" s="69"/>
    </row>
    <row r="1969" spans="1:1" s="70" customFormat="1" x14ac:dyDescent="0.2">
      <c r="A1969" s="69"/>
    </row>
    <row r="1970" spans="1:1" s="70" customFormat="1" x14ac:dyDescent="0.2">
      <c r="A1970" s="69"/>
    </row>
    <row r="1971" spans="1:1" s="70" customFormat="1" x14ac:dyDescent="0.2">
      <c r="A1971" s="69"/>
    </row>
    <row r="1972" spans="1:1" s="70" customFormat="1" x14ac:dyDescent="0.2">
      <c r="A1972" s="69"/>
    </row>
    <row r="1973" spans="1:1" s="70" customFormat="1" x14ac:dyDescent="0.2">
      <c r="A1973" s="69"/>
    </row>
    <row r="1974" spans="1:1" s="70" customFormat="1" x14ac:dyDescent="0.2">
      <c r="A1974" s="69"/>
    </row>
    <row r="1975" spans="1:1" s="70" customFormat="1" x14ac:dyDescent="0.2">
      <c r="A1975" s="69"/>
    </row>
    <row r="1976" spans="1:1" s="70" customFormat="1" x14ac:dyDescent="0.2">
      <c r="A1976" s="69"/>
    </row>
    <row r="1977" spans="1:1" s="70" customFormat="1" x14ac:dyDescent="0.2">
      <c r="A1977" s="69"/>
    </row>
    <row r="1978" spans="1:1" s="70" customFormat="1" x14ac:dyDescent="0.2">
      <c r="A1978" s="69"/>
    </row>
    <row r="1979" spans="1:1" s="70" customFormat="1" x14ac:dyDescent="0.2">
      <c r="A1979" s="69"/>
    </row>
    <row r="1980" spans="1:1" s="70" customFormat="1" x14ac:dyDescent="0.2">
      <c r="A1980" s="69"/>
    </row>
    <row r="1981" spans="1:1" s="70" customFormat="1" x14ac:dyDescent="0.2">
      <c r="A1981" s="69"/>
    </row>
    <row r="1982" spans="1:1" s="70" customFormat="1" x14ac:dyDescent="0.2">
      <c r="A1982" s="69"/>
    </row>
    <row r="1983" spans="1:1" s="70" customFormat="1" x14ac:dyDescent="0.2">
      <c r="A1983" s="69"/>
    </row>
    <row r="1984" spans="1:1" s="70" customFormat="1" x14ac:dyDescent="0.2">
      <c r="A1984" s="69"/>
    </row>
    <row r="1985" spans="1:1" s="70" customFormat="1" x14ac:dyDescent="0.2">
      <c r="A1985" s="69"/>
    </row>
    <row r="1986" spans="1:1" s="70" customFormat="1" x14ac:dyDescent="0.2">
      <c r="A1986" s="69"/>
    </row>
    <row r="1987" spans="1:1" s="70" customFormat="1" x14ac:dyDescent="0.2">
      <c r="A1987" s="69"/>
    </row>
    <row r="1988" spans="1:1" s="70" customFormat="1" x14ac:dyDescent="0.2">
      <c r="A1988" s="69"/>
    </row>
    <row r="1989" spans="1:1" s="70" customFormat="1" x14ac:dyDescent="0.2">
      <c r="A1989" s="69"/>
    </row>
    <row r="1990" spans="1:1" s="70" customFormat="1" x14ac:dyDescent="0.2">
      <c r="A1990" s="69"/>
    </row>
    <row r="1991" spans="1:1" s="70" customFormat="1" x14ac:dyDescent="0.2">
      <c r="A1991" s="69"/>
    </row>
    <row r="1992" spans="1:1" s="70" customFormat="1" x14ac:dyDescent="0.2">
      <c r="A1992" s="69"/>
    </row>
    <row r="1993" spans="1:1" s="70" customFormat="1" x14ac:dyDescent="0.2">
      <c r="A1993" s="69"/>
    </row>
    <row r="1994" spans="1:1" s="70" customFormat="1" x14ac:dyDescent="0.2">
      <c r="A1994" s="69"/>
    </row>
    <row r="1995" spans="1:1" s="70" customFormat="1" x14ac:dyDescent="0.2">
      <c r="A1995" s="69"/>
    </row>
    <row r="1996" spans="1:1" s="70" customFormat="1" x14ac:dyDescent="0.2">
      <c r="A1996" s="69"/>
    </row>
    <row r="1997" spans="1:1" s="70" customFormat="1" x14ac:dyDescent="0.2">
      <c r="A1997" s="69"/>
    </row>
    <row r="1998" spans="1:1" s="70" customFormat="1" x14ac:dyDescent="0.2">
      <c r="A1998" s="69"/>
    </row>
    <row r="1999" spans="1:1" s="70" customFormat="1" x14ac:dyDescent="0.2">
      <c r="A1999" s="69"/>
    </row>
    <row r="2000" spans="1:1" s="70" customFormat="1" x14ac:dyDescent="0.2">
      <c r="A2000" s="69"/>
    </row>
    <row r="2001" spans="1:1" s="70" customFormat="1" x14ac:dyDescent="0.2">
      <c r="A2001" s="69"/>
    </row>
    <row r="2002" spans="1:1" s="70" customFormat="1" x14ac:dyDescent="0.2">
      <c r="A2002" s="69"/>
    </row>
    <row r="2003" spans="1:1" s="70" customFormat="1" x14ac:dyDescent="0.2">
      <c r="A2003" s="69"/>
    </row>
    <row r="2004" spans="1:1" s="70" customFormat="1" x14ac:dyDescent="0.2">
      <c r="A2004" s="69"/>
    </row>
    <row r="2005" spans="1:1" s="70" customFormat="1" x14ac:dyDescent="0.2">
      <c r="A2005" s="69"/>
    </row>
    <row r="2006" spans="1:1" s="70" customFormat="1" x14ac:dyDescent="0.2">
      <c r="A2006" s="69"/>
    </row>
    <row r="2007" spans="1:1" s="70" customFormat="1" x14ac:dyDescent="0.2">
      <c r="A2007" s="69"/>
    </row>
    <row r="2008" spans="1:1" s="70" customFormat="1" x14ac:dyDescent="0.2">
      <c r="A2008" s="69"/>
    </row>
    <row r="2009" spans="1:1" s="70" customFormat="1" x14ac:dyDescent="0.2">
      <c r="A2009" s="69"/>
    </row>
    <row r="2010" spans="1:1" s="70" customFormat="1" x14ac:dyDescent="0.2">
      <c r="A2010" s="69"/>
    </row>
    <row r="2011" spans="1:1" s="70" customFormat="1" x14ac:dyDescent="0.2">
      <c r="A2011" s="69"/>
    </row>
    <row r="2012" spans="1:1" s="70" customFormat="1" x14ac:dyDescent="0.2">
      <c r="A2012" s="69"/>
    </row>
    <row r="2013" spans="1:1" s="70" customFormat="1" x14ac:dyDescent="0.2">
      <c r="A2013" s="69"/>
    </row>
    <row r="2014" spans="1:1" s="70" customFormat="1" x14ac:dyDescent="0.2">
      <c r="A2014" s="69"/>
    </row>
    <row r="2015" spans="1:1" s="70" customFormat="1" x14ac:dyDescent="0.2">
      <c r="A2015" s="69"/>
    </row>
    <row r="2016" spans="1:1" s="70" customFormat="1" x14ac:dyDescent="0.2">
      <c r="A2016" s="69"/>
    </row>
    <row r="2017" spans="1:1" s="70" customFormat="1" x14ac:dyDescent="0.2">
      <c r="A2017" s="69"/>
    </row>
    <row r="2018" spans="1:1" s="70" customFormat="1" x14ac:dyDescent="0.2">
      <c r="A2018" s="69"/>
    </row>
    <row r="2019" spans="1:1" s="70" customFormat="1" x14ac:dyDescent="0.2">
      <c r="A2019" s="69"/>
    </row>
    <row r="2020" spans="1:1" s="70" customFormat="1" x14ac:dyDescent="0.2">
      <c r="A2020" s="69"/>
    </row>
    <row r="2021" spans="1:1" s="70" customFormat="1" x14ac:dyDescent="0.2">
      <c r="A2021" s="69"/>
    </row>
    <row r="2022" spans="1:1" s="70" customFormat="1" x14ac:dyDescent="0.2">
      <c r="A2022" s="69"/>
    </row>
    <row r="2023" spans="1:1" s="70" customFormat="1" x14ac:dyDescent="0.2">
      <c r="A2023" s="69"/>
    </row>
    <row r="2024" spans="1:1" s="70" customFormat="1" x14ac:dyDescent="0.2">
      <c r="A2024" s="69"/>
    </row>
    <row r="2025" spans="1:1" s="70" customFormat="1" x14ac:dyDescent="0.2">
      <c r="A2025" s="69"/>
    </row>
    <row r="2026" spans="1:1" s="70" customFormat="1" x14ac:dyDescent="0.2">
      <c r="A2026" s="69"/>
    </row>
    <row r="2027" spans="1:1" s="70" customFormat="1" x14ac:dyDescent="0.2">
      <c r="A2027" s="69"/>
    </row>
    <row r="2028" spans="1:1" s="70" customFormat="1" x14ac:dyDescent="0.2">
      <c r="A2028" s="69"/>
    </row>
    <row r="2029" spans="1:1" s="70" customFormat="1" x14ac:dyDescent="0.2">
      <c r="A2029" s="69"/>
    </row>
    <row r="2030" spans="1:1" s="70" customFormat="1" x14ac:dyDescent="0.2">
      <c r="A2030" s="69"/>
    </row>
    <row r="2031" spans="1:1" s="70" customFormat="1" x14ac:dyDescent="0.2">
      <c r="A2031" s="69"/>
    </row>
    <row r="2032" spans="1:1" s="70" customFormat="1" x14ac:dyDescent="0.2">
      <c r="A2032" s="69"/>
    </row>
    <row r="2033" spans="1:1" s="70" customFormat="1" x14ac:dyDescent="0.2">
      <c r="A2033" s="69"/>
    </row>
    <row r="2034" spans="1:1" s="70" customFormat="1" x14ac:dyDescent="0.2">
      <c r="A2034" s="69"/>
    </row>
    <row r="2035" spans="1:1" s="70" customFormat="1" x14ac:dyDescent="0.2">
      <c r="A2035" s="69"/>
    </row>
    <row r="2036" spans="1:1" s="70" customFormat="1" x14ac:dyDescent="0.2">
      <c r="A2036" s="69"/>
    </row>
    <row r="2037" spans="1:1" s="70" customFormat="1" x14ac:dyDescent="0.2">
      <c r="A2037" s="69"/>
    </row>
    <row r="2038" spans="1:1" s="70" customFormat="1" x14ac:dyDescent="0.2">
      <c r="A2038" s="69"/>
    </row>
    <row r="2039" spans="1:1" s="70" customFormat="1" x14ac:dyDescent="0.2">
      <c r="A2039" s="69"/>
    </row>
    <row r="2040" spans="1:1" s="70" customFormat="1" x14ac:dyDescent="0.2">
      <c r="A2040" s="69"/>
    </row>
    <row r="2041" spans="1:1" s="70" customFormat="1" x14ac:dyDescent="0.2">
      <c r="A2041" s="69"/>
    </row>
    <row r="2042" spans="1:1" s="70" customFormat="1" x14ac:dyDescent="0.2">
      <c r="A2042" s="69"/>
    </row>
    <row r="2043" spans="1:1" s="70" customFormat="1" x14ac:dyDescent="0.2">
      <c r="A2043" s="69"/>
    </row>
    <row r="2044" spans="1:1" s="70" customFormat="1" x14ac:dyDescent="0.2">
      <c r="A2044" s="69"/>
    </row>
    <row r="2045" spans="1:1" s="70" customFormat="1" x14ac:dyDescent="0.2">
      <c r="A2045" s="69"/>
    </row>
    <row r="2046" spans="1:1" s="70" customFormat="1" x14ac:dyDescent="0.2">
      <c r="A2046" s="69"/>
    </row>
    <row r="2047" spans="1:1" s="70" customFormat="1" x14ac:dyDescent="0.2">
      <c r="A2047" s="69"/>
    </row>
    <row r="2048" spans="1:1" s="70" customFormat="1" x14ac:dyDescent="0.2">
      <c r="A2048" s="69"/>
    </row>
    <row r="2049" spans="1:1" s="70" customFormat="1" x14ac:dyDescent="0.2">
      <c r="A2049" s="69"/>
    </row>
    <row r="2050" spans="1:1" s="70" customFormat="1" x14ac:dyDescent="0.2">
      <c r="A2050" s="69"/>
    </row>
    <row r="2051" spans="1:1" s="70" customFormat="1" x14ac:dyDescent="0.2">
      <c r="A2051" s="69"/>
    </row>
    <row r="2052" spans="1:1" s="70" customFormat="1" x14ac:dyDescent="0.2">
      <c r="A2052" s="69"/>
    </row>
    <row r="2053" spans="1:1" s="70" customFormat="1" x14ac:dyDescent="0.2">
      <c r="A2053" s="69"/>
    </row>
    <row r="2054" spans="1:1" s="70" customFormat="1" x14ac:dyDescent="0.2">
      <c r="A2054" s="69"/>
    </row>
    <row r="2055" spans="1:1" s="70" customFormat="1" x14ac:dyDescent="0.2">
      <c r="A2055" s="69"/>
    </row>
    <row r="2056" spans="1:1" s="70" customFormat="1" x14ac:dyDescent="0.2">
      <c r="A2056" s="69"/>
    </row>
    <row r="2057" spans="1:1" s="70" customFormat="1" x14ac:dyDescent="0.2">
      <c r="A2057" s="69"/>
    </row>
    <row r="2058" spans="1:1" s="70" customFormat="1" x14ac:dyDescent="0.2">
      <c r="A2058" s="69"/>
    </row>
    <row r="2059" spans="1:1" s="70" customFormat="1" x14ac:dyDescent="0.2">
      <c r="A2059" s="69"/>
    </row>
    <row r="2060" spans="1:1" s="70" customFormat="1" x14ac:dyDescent="0.2">
      <c r="A2060" s="69"/>
    </row>
    <row r="2061" spans="1:1" s="70" customFormat="1" x14ac:dyDescent="0.2">
      <c r="A2061" s="69"/>
    </row>
    <row r="2062" spans="1:1" s="70" customFormat="1" x14ac:dyDescent="0.2">
      <c r="A2062" s="69"/>
    </row>
    <row r="2063" spans="1:1" s="70" customFormat="1" x14ac:dyDescent="0.2">
      <c r="A2063" s="69"/>
    </row>
    <row r="2064" spans="1:1" s="70" customFormat="1" x14ac:dyDescent="0.2">
      <c r="A2064" s="69"/>
    </row>
    <row r="2065" spans="1:3" s="70" customFormat="1" x14ac:dyDescent="0.2">
      <c r="A2065" s="69"/>
    </row>
    <row r="2066" spans="1:3" s="70" customFormat="1" x14ac:dyDescent="0.2">
      <c r="A2066" s="69"/>
    </row>
    <row r="2067" spans="1:3" s="70" customFormat="1" x14ac:dyDescent="0.2">
      <c r="A2067" s="69"/>
    </row>
    <row r="2068" spans="1:3" s="70" customFormat="1" x14ac:dyDescent="0.2">
      <c r="A2068" s="69"/>
    </row>
    <row r="2069" spans="1:3" s="70" customFormat="1" x14ac:dyDescent="0.2">
      <c r="A2069" s="69"/>
    </row>
    <row r="2070" spans="1:3" s="70" customFormat="1" x14ac:dyDescent="0.2">
      <c r="A2070" s="69"/>
    </row>
    <row r="2071" spans="1:3" x14ac:dyDescent="0.2">
      <c r="B2071" s="70"/>
      <c r="C2071" s="70"/>
    </row>
    <row r="2072" spans="1:3" x14ac:dyDescent="0.2">
      <c r="B2072" s="70"/>
      <c r="C2072" s="70"/>
    </row>
    <row r="2073" spans="1:3" x14ac:dyDescent="0.2">
      <c r="B2073" s="70"/>
      <c r="C2073" s="70"/>
    </row>
    <row r="2074" spans="1:3" x14ac:dyDescent="0.2">
      <c r="B2074" s="70"/>
      <c r="C2074" s="70"/>
    </row>
    <row r="2075" spans="1:3" x14ac:dyDescent="0.2">
      <c r="B2075" s="70"/>
      <c r="C2075" s="70"/>
    </row>
    <row r="2076" spans="1:3" x14ac:dyDescent="0.2">
      <c r="B2076" s="70"/>
    </row>
    <row r="2077" spans="1:3" x14ac:dyDescent="0.2">
      <c r="B2077" s="70"/>
    </row>
    <row r="2078" spans="1:3" x14ac:dyDescent="0.2">
      <c r="B2078" s="70"/>
    </row>
    <row r="2079" spans="1:3" x14ac:dyDescent="0.2">
      <c r="B2079" s="70"/>
    </row>
  </sheetData>
  <phoneticPr fontId="9"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GRAMA xmlns="f4dc4755-9130-41a7-96dd-7ac6ff55d925">Promoción Internacional y Diversificación de Mercados</PROGRAMA>
    <MODELO xmlns="f4dc4755-9130-41a7-96dd-7ac6ff55d925">FORMULARIO  SOLICITUD</MODELO>
    <N_x00ba__x0020_de_x0020_orden xmlns="f4dc4755-9130-41a7-96dd-7ac6ff55d92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lantilla Formularios Ayudas" ma:contentTypeID="0x010100EBC03DA15D9F974CA5BA99D39F619E21002FBC2CE0F6934A4C84A4BB36B7E16799" ma:contentTypeVersion="25" ma:contentTypeDescription="Plantilla Formularios Ayudas" ma:contentTypeScope="" ma:versionID="9e6d0aaef74aeb0fd1d29aff40536d12">
  <xsd:schema xmlns:xsd="http://www.w3.org/2001/XMLSchema" xmlns:xs="http://www.w3.org/2001/XMLSchema" xmlns:p="http://schemas.microsoft.com/office/2006/metadata/properties" xmlns:ns2="f4dc4755-9130-41a7-96dd-7ac6ff55d925" targetNamespace="http://schemas.microsoft.com/office/2006/metadata/properties" ma:root="true" ma:fieldsID="174cd39dcedd0eb9b79100a5405a2b10" ns2:_="">
    <xsd:import namespace="f4dc4755-9130-41a7-96dd-7ac6ff55d925"/>
    <xsd:element name="properties">
      <xsd:complexType>
        <xsd:sequence>
          <xsd:element name="documentManagement">
            <xsd:complexType>
              <xsd:all>
                <xsd:element ref="ns2:PROGRAMA"/>
                <xsd:element ref="ns2:MODELO"/>
                <xsd:element ref="ns2:N_x00ba__x0020_de_x0020_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c4755-9130-41a7-96dd-7ac6ff55d925" elementFormDefault="qualified">
    <xsd:import namespace="http://schemas.microsoft.com/office/2006/documentManagement/types"/>
    <xsd:import namespace="http://schemas.microsoft.com/office/infopath/2007/PartnerControls"/>
    <xsd:element name="PROGRAMA" ma:index="5" ma:displayName="PROGRAMA" ma:format="Dropdown" ma:internalName="PROGRAMA" ma:readOnly="false">
      <xsd:simpleType>
        <xsd:restriction base="dms:Choice">
          <xsd:enumeration value="Restructuración y Relanzamiento de Empresas en crisis"/>
          <xsd:enumeration value="Desarrollo y Mejora de Espacios Industriales"/>
          <xsd:enumeration value="Proyectos de Inversión Empresarial"/>
          <xsd:enumeration value="Proyector tractores de Inversión y Empleo"/>
          <xsd:enumeration value="Apoyo Financiero a PYMES"/>
          <xsd:enumeration value="Empresas de Base Tecnológica EBTs"/>
          <xsd:enumeration value="Proyectos I+D+I en Empresas – INOVA-IDEPA"/>
          <xsd:enumeration value="Industria 4.0"/>
          <xsd:enumeration value="Proyectos de I+D"/>
          <xsd:enumeration value="I+D+I Tractoras"/>
          <xsd:enumeration value="Estas últimas 5 están englobadas en la base RIS3"/>
          <xsd:enumeration value="CHEQUES TECNOLÓGICOS"/>
          <xsd:enumeration value="ERA-NET (MERANET)"/>
          <xsd:enumeration value="ERA-NET (MANUNET)"/>
          <xsd:enumeration value="CLUSTERS"/>
          <xsd:enumeration value="SEMILLEROS"/>
          <xsd:enumeration value="Promoción Internacional y Diversificación de Mercados"/>
          <xsd:enumeration value="Premios Impulso"/>
        </xsd:restriction>
      </xsd:simpleType>
    </xsd:element>
    <xsd:element name="MODELO" ma:index="6" ma:displayName="MODELO" ma:default="FORMULARIO  SOLICITUD" ma:format="Dropdown" ma:internalName="MODELO" ma:readOnly="false">
      <xsd:simpleType>
        <xsd:restriction base="dms:Choice">
          <xsd:enumeration value="FORMULARIO  SOLICITUD"/>
          <xsd:enumeration value="CUENTA JUSTIFICATIVA"/>
        </xsd:restriction>
      </xsd:simpleType>
    </xsd:element>
    <xsd:element name="N_x00ba__x0020_de_x0020_orden" ma:index="7" nillable="true" ma:displayName="Nº de orden" ma:decimals="0" ma:internalName="N_x00ba__x0020_de_x0020_orden" ma:readOnly="false"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2B39B4-EA76-4BA9-8829-274CA4F354F3}">
  <ds:schemaRefs>
    <ds:schemaRef ds:uri="http://schemas.microsoft.com/sharepoint/v3/contenttype/forms"/>
  </ds:schemaRefs>
</ds:datastoreItem>
</file>

<file path=customXml/itemProps2.xml><?xml version="1.0" encoding="utf-8"?>
<ds:datastoreItem xmlns:ds="http://schemas.openxmlformats.org/officeDocument/2006/customXml" ds:itemID="{76E69B1D-CFBF-4418-AD3C-017FEEA00D88}">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f4dc4755-9130-41a7-96dd-7ac6ff55d925"/>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7C45CD57-FD20-4014-A59E-78EB38E3D7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c4755-9130-41a7-96dd-7ac6ff55d9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11</vt:i4>
      </vt:variant>
    </vt:vector>
  </HeadingPairs>
  <TitlesOfParts>
    <vt:vector size="16" baseType="lpstr">
      <vt:lpstr>Datos solicitante</vt:lpstr>
      <vt:lpstr>Costes de personal</vt:lpstr>
      <vt:lpstr>Costes externos</vt:lpstr>
      <vt:lpstr>Presupuesto Total</vt:lpstr>
      <vt:lpstr>Tablas</vt:lpstr>
      <vt:lpstr>alta_baja</vt:lpstr>
      <vt:lpstr>ÁMBITOS</vt:lpstr>
      <vt:lpstr>'Costes de personal'!Área_de_impresión</vt:lpstr>
      <vt:lpstr>'Datos solicitante'!Área_de_impresión</vt:lpstr>
      <vt:lpstr>IAEs</vt:lpstr>
      <vt:lpstr>LÍNEA</vt:lpstr>
      <vt:lpstr>RETOS</vt:lpstr>
      <vt:lpstr>SÍ_NO</vt:lpstr>
      <vt:lpstr>'Costes de personal'!TablaSalarial</vt:lpstr>
      <vt:lpstr>TIPO_DE_ENTIDAD</vt:lpstr>
      <vt:lpstr>'Datos solicitante'!Títulos_a_imprimir</vt:lpstr>
    </vt:vector>
  </TitlesOfParts>
  <Company>IDEPA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4_PI_2018_Memoria_economica_PINT</dc:title>
  <dc:creator>Paula Coviella García</dc:creator>
  <cp:lastModifiedBy>Paula Coviella García - IDEPA</cp:lastModifiedBy>
  <cp:lastPrinted>2025-05-04T18:03:19Z</cp:lastPrinted>
  <dcterms:created xsi:type="dcterms:W3CDTF">2018-02-06T09:47:55Z</dcterms:created>
  <dcterms:modified xsi:type="dcterms:W3CDTF">2025-07-04T06:38:10Z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0x010100EBC03DA15D9F974CA5BA99D39F619E21002FBC2CE0F6934A4C84A4BB36B7E16799</vt:lpwstr>
  </property>
</Properties>
</file>