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. UNIDAD DE INFORMACIÓN\AYUDAS 2025\Cluster\Justificacion\"/>
    </mc:Choice>
  </mc:AlternateContent>
  <xr:revisionPtr revIDLastSave="0" documentId="8_{99F9D18B-4F0A-4ABC-8CCA-E2D0BBDBCF4C}" xr6:coauthVersionLast="47" xr6:coauthVersionMax="47" xr10:uidLastSave="{00000000-0000-0000-0000-000000000000}"/>
  <workbookProtection workbookAlgorithmName="SHA-512" workbookHashValue="YsMUN6wAd/4FrZVGBAl0N8qCLypypeL9MEJhkmo7jbPQIM3FINuEk19iBmQXKt2MKhuUf1revP/JXZanir2KBA==" workbookSaltValue="8rHswdYtvnbEUPAi3P7B3g==" workbookSpinCount="100000" lockStructure="1"/>
  <bookViews>
    <workbookView xWindow="-120" yWindow="-120" windowWidth="29040" windowHeight="15720" activeTab="2" xr2:uid="{00000000-000D-0000-FFFF-FFFF00000000}"/>
  </bookViews>
  <sheets>
    <sheet name="Relación de facturas" sheetId="1" r:id="rId1"/>
    <sheet name="Gastos de personal" sheetId="2" r:id="rId2"/>
    <sheet name="Imputación horas de personal" sheetId="3" r:id="rId3"/>
  </sheets>
  <definedNames>
    <definedName name="OLE_LINK3" localSheetId="1">'Gastos de personal'!#REF!</definedName>
    <definedName name="Texto709" localSheetId="1">'Gastos de personal'!$A$3</definedName>
    <definedName name="Texto752" localSheetId="1">'Gastos de personal'!$A$4</definedName>
    <definedName name="Texto754" localSheetId="1">'Gastos de personal'!#REF!</definedName>
    <definedName name="Texto755" localSheetId="1">'Gastos de personal'!#REF!</definedName>
    <definedName name="Texto756" localSheetId="1">'Gastos de personal'!#REF!</definedName>
    <definedName name="Texto757" localSheetId="1">'Gastos de personal'!#REF!</definedName>
    <definedName name="Texto795" localSheetId="0">'Relación de facturas'!#REF!</definedName>
    <definedName name="Texto797" localSheetId="0">'Relación de facturas'!#REF!</definedName>
    <definedName name="Texto822" localSheetId="0">'Relación de facturas'!#REF!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8" i="3" l="1"/>
  <c r="N207" i="3"/>
  <c r="N218" i="3"/>
  <c r="N217" i="3"/>
  <c r="N213" i="3"/>
  <c r="N212" i="3"/>
  <c r="N180" i="3"/>
  <c r="N179" i="3"/>
  <c r="N175" i="3"/>
  <c r="N174" i="3"/>
  <c r="N170" i="3"/>
  <c r="N169" i="3"/>
  <c r="N142" i="3"/>
  <c r="N141" i="3"/>
  <c r="N137" i="3"/>
  <c r="N136" i="3"/>
  <c r="N132" i="3"/>
  <c r="N131" i="3"/>
  <c r="N104" i="3"/>
  <c r="N103" i="3"/>
  <c r="N99" i="3"/>
  <c r="N98" i="3"/>
  <c r="N94" i="3"/>
  <c r="N93" i="3"/>
  <c r="N66" i="3"/>
  <c r="N65" i="3"/>
  <c r="N61" i="3"/>
  <c r="N60" i="3"/>
  <c r="N56" i="3"/>
  <c r="N55" i="3"/>
  <c r="N28" i="3"/>
  <c r="N27" i="3"/>
  <c r="N23" i="3"/>
  <c r="N22" i="3"/>
  <c r="N17" i="3"/>
  <c r="I18" i="2"/>
  <c r="I19" i="2"/>
  <c r="I17" i="2"/>
  <c r="I11" i="2"/>
  <c r="I12" i="2"/>
  <c r="I10" i="2"/>
  <c r="G18" i="1"/>
  <c r="H11" i="1"/>
  <c r="H12" i="1"/>
  <c r="H13" i="1"/>
  <c r="H14" i="1"/>
  <c r="H15" i="1"/>
  <c r="H16" i="1"/>
  <c r="H17" i="1"/>
  <c r="H10" i="1"/>
  <c r="J18" i="2" l="1"/>
  <c r="J19" i="2"/>
  <c r="J17" i="2"/>
  <c r="J11" i="2"/>
  <c r="J12" i="2"/>
  <c r="J10" i="2"/>
  <c r="I18" i="1" l="1"/>
  <c r="F18" i="1"/>
  <c r="M219" i="3"/>
  <c r="M240" i="3" s="1"/>
  <c r="L219" i="3"/>
  <c r="L240" i="3" s="1"/>
  <c r="K219" i="3"/>
  <c r="K240" i="3" s="1"/>
  <c r="J219" i="3"/>
  <c r="J240" i="3" s="1"/>
  <c r="I219" i="3"/>
  <c r="I240" i="3" s="1"/>
  <c r="H219" i="3"/>
  <c r="H240" i="3" s="1"/>
  <c r="G219" i="3"/>
  <c r="G240" i="3" s="1"/>
  <c r="F219" i="3"/>
  <c r="F240" i="3" s="1"/>
  <c r="E219" i="3"/>
  <c r="E240" i="3" s="1"/>
  <c r="D219" i="3"/>
  <c r="D240" i="3" s="1"/>
  <c r="C219" i="3"/>
  <c r="C240" i="3" s="1"/>
  <c r="B219" i="3"/>
  <c r="B240" i="3" s="1"/>
  <c r="M214" i="3"/>
  <c r="M234" i="3" s="1"/>
  <c r="L214" i="3"/>
  <c r="L234" i="3" s="1"/>
  <c r="K214" i="3"/>
  <c r="K234" i="3" s="1"/>
  <c r="J214" i="3"/>
  <c r="J234" i="3" s="1"/>
  <c r="I214" i="3"/>
  <c r="I234" i="3" s="1"/>
  <c r="H214" i="3"/>
  <c r="H234" i="3" s="1"/>
  <c r="G214" i="3"/>
  <c r="G234" i="3" s="1"/>
  <c r="F214" i="3"/>
  <c r="F234" i="3" s="1"/>
  <c r="E214" i="3"/>
  <c r="E234" i="3" s="1"/>
  <c r="D214" i="3"/>
  <c r="D234" i="3" s="1"/>
  <c r="C214" i="3"/>
  <c r="C234" i="3" s="1"/>
  <c r="B214" i="3"/>
  <c r="B234" i="3" s="1"/>
  <c r="M209" i="3"/>
  <c r="M228" i="3" s="1"/>
  <c r="L209" i="3"/>
  <c r="L228" i="3" s="1"/>
  <c r="K209" i="3"/>
  <c r="K228" i="3" s="1"/>
  <c r="J209" i="3"/>
  <c r="J228" i="3" s="1"/>
  <c r="I209" i="3"/>
  <c r="I228" i="3" s="1"/>
  <c r="H209" i="3"/>
  <c r="H228" i="3" s="1"/>
  <c r="G209" i="3"/>
  <c r="G228" i="3" s="1"/>
  <c r="F209" i="3"/>
  <c r="F228" i="3" s="1"/>
  <c r="E209" i="3"/>
  <c r="E228" i="3" s="1"/>
  <c r="D209" i="3"/>
  <c r="D228" i="3" s="1"/>
  <c r="C209" i="3"/>
  <c r="C228" i="3" s="1"/>
  <c r="B209" i="3"/>
  <c r="B228" i="3" s="1"/>
  <c r="M196" i="3"/>
  <c r="M181" i="3"/>
  <c r="M202" i="3" s="1"/>
  <c r="L181" i="3"/>
  <c r="L202" i="3" s="1"/>
  <c r="K181" i="3"/>
  <c r="K202" i="3" s="1"/>
  <c r="J181" i="3"/>
  <c r="J202" i="3" s="1"/>
  <c r="I181" i="3"/>
  <c r="I202" i="3" s="1"/>
  <c r="H181" i="3"/>
  <c r="H202" i="3" s="1"/>
  <c r="G181" i="3"/>
  <c r="G202" i="3" s="1"/>
  <c r="F181" i="3"/>
  <c r="F202" i="3" s="1"/>
  <c r="E181" i="3"/>
  <c r="E202" i="3" s="1"/>
  <c r="D181" i="3"/>
  <c r="D202" i="3" s="1"/>
  <c r="C181" i="3"/>
  <c r="C202" i="3" s="1"/>
  <c r="B181" i="3"/>
  <c r="B202" i="3" s="1"/>
  <c r="M176" i="3"/>
  <c r="L176" i="3"/>
  <c r="L196" i="3" s="1"/>
  <c r="K176" i="3"/>
  <c r="K196" i="3" s="1"/>
  <c r="J176" i="3"/>
  <c r="J196" i="3" s="1"/>
  <c r="I176" i="3"/>
  <c r="I196" i="3" s="1"/>
  <c r="H176" i="3"/>
  <c r="H196" i="3" s="1"/>
  <c r="G176" i="3"/>
  <c r="G196" i="3" s="1"/>
  <c r="F176" i="3"/>
  <c r="F196" i="3" s="1"/>
  <c r="E176" i="3"/>
  <c r="E196" i="3" s="1"/>
  <c r="D176" i="3"/>
  <c r="D196" i="3" s="1"/>
  <c r="C176" i="3"/>
  <c r="C196" i="3" s="1"/>
  <c r="B176" i="3"/>
  <c r="B196" i="3" s="1"/>
  <c r="M171" i="3"/>
  <c r="M190" i="3" s="1"/>
  <c r="L171" i="3"/>
  <c r="L190" i="3" s="1"/>
  <c r="K171" i="3"/>
  <c r="K190" i="3" s="1"/>
  <c r="J171" i="3"/>
  <c r="J190" i="3" s="1"/>
  <c r="I171" i="3"/>
  <c r="I190" i="3" s="1"/>
  <c r="H171" i="3"/>
  <c r="H190" i="3" s="1"/>
  <c r="G171" i="3"/>
  <c r="G190" i="3" s="1"/>
  <c r="F171" i="3"/>
  <c r="F190" i="3" s="1"/>
  <c r="E171" i="3"/>
  <c r="E190" i="3" s="1"/>
  <c r="D171" i="3"/>
  <c r="D190" i="3" s="1"/>
  <c r="C171" i="3"/>
  <c r="C190" i="3" s="1"/>
  <c r="B171" i="3"/>
  <c r="B190" i="3" s="1"/>
  <c r="M143" i="3"/>
  <c r="M164" i="3" s="1"/>
  <c r="L143" i="3"/>
  <c r="L164" i="3" s="1"/>
  <c r="K143" i="3"/>
  <c r="K164" i="3" s="1"/>
  <c r="J143" i="3"/>
  <c r="J164" i="3" s="1"/>
  <c r="I143" i="3"/>
  <c r="I164" i="3" s="1"/>
  <c r="H143" i="3"/>
  <c r="H164" i="3" s="1"/>
  <c r="G143" i="3"/>
  <c r="G164" i="3" s="1"/>
  <c r="F143" i="3"/>
  <c r="F164" i="3" s="1"/>
  <c r="E143" i="3"/>
  <c r="E164" i="3" s="1"/>
  <c r="D143" i="3"/>
  <c r="D164" i="3" s="1"/>
  <c r="C143" i="3"/>
  <c r="C164" i="3" s="1"/>
  <c r="B143" i="3"/>
  <c r="B164" i="3" s="1"/>
  <c r="M138" i="3"/>
  <c r="M158" i="3" s="1"/>
  <c r="L138" i="3"/>
  <c r="L158" i="3" s="1"/>
  <c r="K138" i="3"/>
  <c r="K158" i="3" s="1"/>
  <c r="J138" i="3"/>
  <c r="J158" i="3" s="1"/>
  <c r="I138" i="3"/>
  <c r="I158" i="3" s="1"/>
  <c r="H138" i="3"/>
  <c r="H158" i="3" s="1"/>
  <c r="G138" i="3"/>
  <c r="G158" i="3" s="1"/>
  <c r="F138" i="3"/>
  <c r="F158" i="3" s="1"/>
  <c r="E138" i="3"/>
  <c r="E158" i="3" s="1"/>
  <c r="D138" i="3"/>
  <c r="D158" i="3" s="1"/>
  <c r="C138" i="3"/>
  <c r="C158" i="3" s="1"/>
  <c r="B138" i="3"/>
  <c r="B158" i="3" s="1"/>
  <c r="M133" i="3"/>
  <c r="M152" i="3" s="1"/>
  <c r="L133" i="3"/>
  <c r="L152" i="3" s="1"/>
  <c r="K133" i="3"/>
  <c r="K152" i="3" s="1"/>
  <c r="J133" i="3"/>
  <c r="J152" i="3" s="1"/>
  <c r="I133" i="3"/>
  <c r="I152" i="3" s="1"/>
  <c r="H133" i="3"/>
  <c r="H152" i="3" s="1"/>
  <c r="G133" i="3"/>
  <c r="G152" i="3" s="1"/>
  <c r="F133" i="3"/>
  <c r="F152" i="3" s="1"/>
  <c r="E133" i="3"/>
  <c r="E152" i="3" s="1"/>
  <c r="D133" i="3"/>
  <c r="D152" i="3" s="1"/>
  <c r="C133" i="3"/>
  <c r="C152" i="3" s="1"/>
  <c r="B133" i="3"/>
  <c r="B152" i="3" s="1"/>
  <c r="M105" i="3"/>
  <c r="M126" i="3" s="1"/>
  <c r="L105" i="3"/>
  <c r="L126" i="3" s="1"/>
  <c r="K105" i="3"/>
  <c r="K126" i="3" s="1"/>
  <c r="J105" i="3"/>
  <c r="J126" i="3" s="1"/>
  <c r="I105" i="3"/>
  <c r="I126" i="3" s="1"/>
  <c r="H105" i="3"/>
  <c r="H126" i="3" s="1"/>
  <c r="G105" i="3"/>
  <c r="G126" i="3" s="1"/>
  <c r="F105" i="3"/>
  <c r="F126" i="3" s="1"/>
  <c r="E105" i="3"/>
  <c r="E126" i="3" s="1"/>
  <c r="D105" i="3"/>
  <c r="D126" i="3" s="1"/>
  <c r="C105" i="3"/>
  <c r="C126" i="3" s="1"/>
  <c r="B105" i="3"/>
  <c r="B126" i="3" s="1"/>
  <c r="M100" i="3"/>
  <c r="M120" i="3" s="1"/>
  <c r="L100" i="3"/>
  <c r="L120" i="3" s="1"/>
  <c r="K100" i="3"/>
  <c r="K120" i="3" s="1"/>
  <c r="J100" i="3"/>
  <c r="J120" i="3" s="1"/>
  <c r="I100" i="3"/>
  <c r="I120" i="3" s="1"/>
  <c r="H100" i="3"/>
  <c r="H120" i="3" s="1"/>
  <c r="G100" i="3"/>
  <c r="G120" i="3" s="1"/>
  <c r="F100" i="3"/>
  <c r="F120" i="3" s="1"/>
  <c r="E100" i="3"/>
  <c r="E120" i="3" s="1"/>
  <c r="D100" i="3"/>
  <c r="D120" i="3" s="1"/>
  <c r="C100" i="3"/>
  <c r="C120" i="3" s="1"/>
  <c r="B100" i="3"/>
  <c r="B120" i="3" s="1"/>
  <c r="M95" i="3"/>
  <c r="M114" i="3" s="1"/>
  <c r="L95" i="3"/>
  <c r="L114" i="3" s="1"/>
  <c r="K95" i="3"/>
  <c r="K114" i="3" s="1"/>
  <c r="J95" i="3"/>
  <c r="J114" i="3" s="1"/>
  <c r="I95" i="3"/>
  <c r="I114" i="3" s="1"/>
  <c r="H95" i="3"/>
  <c r="H114" i="3" s="1"/>
  <c r="G95" i="3"/>
  <c r="G114" i="3" s="1"/>
  <c r="F95" i="3"/>
  <c r="F114" i="3" s="1"/>
  <c r="E95" i="3"/>
  <c r="E114" i="3" s="1"/>
  <c r="D95" i="3"/>
  <c r="D114" i="3" s="1"/>
  <c r="C95" i="3"/>
  <c r="C114" i="3" s="1"/>
  <c r="B95" i="3"/>
  <c r="B114" i="3" s="1"/>
  <c r="M67" i="3"/>
  <c r="M88" i="3" s="1"/>
  <c r="L67" i="3"/>
  <c r="L88" i="3" s="1"/>
  <c r="K67" i="3"/>
  <c r="K88" i="3" s="1"/>
  <c r="J67" i="3"/>
  <c r="J88" i="3" s="1"/>
  <c r="I67" i="3"/>
  <c r="I88" i="3" s="1"/>
  <c r="H67" i="3"/>
  <c r="H88" i="3" s="1"/>
  <c r="G67" i="3"/>
  <c r="G88" i="3" s="1"/>
  <c r="F67" i="3"/>
  <c r="F88" i="3" s="1"/>
  <c r="E67" i="3"/>
  <c r="E88" i="3" s="1"/>
  <c r="D67" i="3"/>
  <c r="D88" i="3" s="1"/>
  <c r="C67" i="3"/>
  <c r="C88" i="3" s="1"/>
  <c r="B67" i="3"/>
  <c r="B88" i="3" s="1"/>
  <c r="M62" i="3"/>
  <c r="M82" i="3" s="1"/>
  <c r="L62" i="3"/>
  <c r="L82" i="3" s="1"/>
  <c r="K62" i="3"/>
  <c r="K82" i="3" s="1"/>
  <c r="J62" i="3"/>
  <c r="J82" i="3" s="1"/>
  <c r="I62" i="3"/>
  <c r="I82" i="3" s="1"/>
  <c r="H62" i="3"/>
  <c r="H82" i="3" s="1"/>
  <c r="G62" i="3"/>
  <c r="G82" i="3" s="1"/>
  <c r="F62" i="3"/>
  <c r="F82" i="3" s="1"/>
  <c r="E62" i="3"/>
  <c r="E82" i="3" s="1"/>
  <c r="D62" i="3"/>
  <c r="D82" i="3" s="1"/>
  <c r="C62" i="3"/>
  <c r="C82" i="3" s="1"/>
  <c r="B62" i="3"/>
  <c r="B82" i="3" s="1"/>
  <c r="M57" i="3"/>
  <c r="M76" i="3" s="1"/>
  <c r="L57" i="3"/>
  <c r="L76" i="3" s="1"/>
  <c r="K57" i="3"/>
  <c r="K76" i="3" s="1"/>
  <c r="J57" i="3"/>
  <c r="J76" i="3" s="1"/>
  <c r="I57" i="3"/>
  <c r="I76" i="3" s="1"/>
  <c r="H57" i="3"/>
  <c r="H76" i="3" s="1"/>
  <c r="G57" i="3"/>
  <c r="G76" i="3" s="1"/>
  <c r="F57" i="3"/>
  <c r="F76" i="3" s="1"/>
  <c r="E57" i="3"/>
  <c r="E76" i="3" s="1"/>
  <c r="D57" i="3"/>
  <c r="D76" i="3" s="1"/>
  <c r="C57" i="3"/>
  <c r="C76" i="3" s="1"/>
  <c r="B57" i="3"/>
  <c r="B76" i="3" s="1"/>
  <c r="M29" i="3"/>
  <c r="M50" i="3" s="1"/>
  <c r="L29" i="3"/>
  <c r="L50" i="3" s="1"/>
  <c r="K29" i="3"/>
  <c r="K50" i="3" s="1"/>
  <c r="J29" i="3"/>
  <c r="J50" i="3" s="1"/>
  <c r="I29" i="3"/>
  <c r="I50" i="3" s="1"/>
  <c r="H29" i="3"/>
  <c r="H50" i="3" s="1"/>
  <c r="G29" i="3"/>
  <c r="G50" i="3" s="1"/>
  <c r="F29" i="3"/>
  <c r="F50" i="3" s="1"/>
  <c r="E29" i="3"/>
  <c r="E50" i="3" s="1"/>
  <c r="D29" i="3"/>
  <c r="D50" i="3" s="1"/>
  <c r="C29" i="3"/>
  <c r="C50" i="3" s="1"/>
  <c r="B29" i="3"/>
  <c r="B50" i="3" s="1"/>
  <c r="M24" i="3"/>
  <c r="M44" i="3" s="1"/>
  <c r="L24" i="3"/>
  <c r="L44" i="3" s="1"/>
  <c r="K24" i="3"/>
  <c r="K44" i="3" s="1"/>
  <c r="J24" i="3"/>
  <c r="J44" i="3" s="1"/>
  <c r="I24" i="3"/>
  <c r="I44" i="3" s="1"/>
  <c r="H24" i="3"/>
  <c r="H44" i="3" s="1"/>
  <c r="G24" i="3"/>
  <c r="G44" i="3" s="1"/>
  <c r="F24" i="3"/>
  <c r="F44" i="3" s="1"/>
  <c r="E24" i="3"/>
  <c r="E44" i="3" s="1"/>
  <c r="D24" i="3"/>
  <c r="D44" i="3" s="1"/>
  <c r="C24" i="3"/>
  <c r="C44" i="3" s="1"/>
  <c r="B24" i="3"/>
  <c r="B44" i="3" s="1"/>
  <c r="M19" i="3"/>
  <c r="M38" i="3" s="1"/>
  <c r="L19" i="3"/>
  <c r="L38" i="3" s="1"/>
  <c r="K19" i="3"/>
  <c r="K38" i="3" s="1"/>
  <c r="J19" i="3"/>
  <c r="J38" i="3" s="1"/>
  <c r="I19" i="3"/>
  <c r="I38" i="3" s="1"/>
  <c r="H19" i="3"/>
  <c r="H38" i="3" s="1"/>
  <c r="G19" i="3"/>
  <c r="G38" i="3" s="1"/>
  <c r="F19" i="3"/>
  <c r="F38" i="3" s="1"/>
  <c r="E19" i="3"/>
  <c r="E38" i="3" s="1"/>
  <c r="D19" i="3"/>
  <c r="D38" i="3" s="1"/>
  <c r="C19" i="3"/>
  <c r="C38" i="3" s="1"/>
  <c r="B19" i="3"/>
  <c r="B38" i="3" s="1"/>
  <c r="N18" i="3"/>
  <c r="J20" i="2"/>
  <c r="H20" i="2"/>
  <c r="J13" i="2"/>
  <c r="H13" i="2"/>
  <c r="H18" i="1"/>
</calcChain>
</file>

<file path=xl/sharedStrings.xml><?xml version="1.0" encoding="utf-8"?>
<sst xmlns="http://schemas.openxmlformats.org/spreadsheetml/2006/main" count="652" uniqueCount="65">
  <si>
    <t>Nº Expediente:</t>
  </si>
  <si>
    <t>Nº</t>
  </si>
  <si>
    <t>Proveedor</t>
  </si>
  <si>
    <t>Concepto</t>
  </si>
  <si>
    <t>Observaciones</t>
  </si>
  <si>
    <t>TOTAL</t>
  </si>
  <si>
    <t>Fecha factura</t>
  </si>
  <si>
    <t>Nº factura</t>
  </si>
  <si>
    <t>Importe pagado</t>
  </si>
  <si>
    <t>Fecha   pago</t>
  </si>
  <si>
    <t>CTA CONTABLE</t>
  </si>
  <si>
    <t>COLABORACIONES EXTERNAS</t>
  </si>
  <si>
    <t>* Las facturas y justificantes de pago se aportarán en el mismo orden de la relación.</t>
  </si>
  <si>
    <t>Horas anuales convenio:</t>
  </si>
  <si>
    <t>AÑO</t>
  </si>
  <si>
    <t>Nombre del trabajador</t>
  </si>
  <si>
    <t>Grupo de cotización</t>
  </si>
  <si>
    <t>Salario bruto anual</t>
  </si>
  <si>
    <t>Seguridad Social anual a cargo de la empresa</t>
  </si>
  <si>
    <t>Actividad realizada en el proyecto</t>
  </si>
  <si>
    <r>
      <t xml:space="preserve">Meses vinculados al proyecto </t>
    </r>
    <r>
      <rPr>
        <b/>
        <i/>
        <sz val="8"/>
        <rFont val="Verdana"/>
        <family val="2"/>
      </rPr>
      <t>(1)</t>
    </r>
  </si>
  <si>
    <t>Nº Horas proyecto</t>
  </si>
  <si>
    <t>Coste/Hora
presentado</t>
  </si>
  <si>
    <t>Cuenta contable</t>
  </si>
  <si>
    <r>
      <t>(1)</t>
    </r>
    <r>
      <rPr>
        <i/>
        <sz val="8"/>
        <rFont val="Verdana"/>
        <family val="2"/>
      </rPr>
      <t xml:space="preserve"> Indicar los meses concretos (no su número).</t>
    </r>
  </si>
  <si>
    <r>
      <t xml:space="preserve">  Si la dedicación no fuese de meses completos, </t>
    </r>
    <r>
      <rPr>
        <b/>
        <sz val="8"/>
        <rFont val="Verdana"/>
        <family val="2"/>
      </rPr>
      <t>se adjuntará una tabla en la que se indiquen, los periodos concretos de vinculación y el porcentaje de horas dedicadas para cada mes, por cada trabajador. VER HOJA ADJUNTA</t>
    </r>
  </si>
  <si>
    <r>
      <t xml:space="preserve">Se </t>
    </r>
    <r>
      <rPr>
        <b/>
        <sz val="8"/>
        <rFont val="Verdana"/>
        <family val="2"/>
      </rPr>
      <t>detallará</t>
    </r>
    <r>
      <rPr>
        <sz val="8"/>
        <rFont val="Verdana"/>
        <family val="2"/>
      </rPr>
      <t xml:space="preserve"> la actividad realizada en el proyecto, si es necesario en hojas adjuntas.</t>
    </r>
  </si>
  <si>
    <t>AÑO n (año de la convocatoria de subvención)</t>
  </si>
  <si>
    <t>en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</si>
  <si>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</si>
  <si>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</si>
  <si>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</si>
  <si>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</si>
  <si>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</si>
  <si>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</si>
  <si>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</si>
  <si>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</si>
  <si>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</si>
  <si>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</si>
  <si>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</si>
  <si>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Horas trabajadas </t>
  </si>
  <si>
    <t>Horas de dedicación al proyecto</t>
  </si>
  <si>
    <t>% horas dedicación al proyecto</t>
  </si>
  <si>
    <t>AÑO n+1</t>
  </si>
  <si>
    <t>AÑO n+2</t>
  </si>
  <si>
    <r>
      <t>OTRAS AYUDAS:</t>
    </r>
    <r>
      <rPr>
        <b/>
        <u/>
        <sz val="10"/>
        <rFont val="Arial"/>
        <family val="2"/>
      </rPr>
      <t xml:space="preserve"> % horas</t>
    </r>
    <r>
      <rPr>
        <sz val="11"/>
        <color theme="1"/>
        <rFont val="FrutigerNext LT Regular"/>
        <family val="2"/>
      </rPr>
      <t xml:space="preserve"> de dedicación a OTROS PROYECTOS SUBVENCIONADOS por el mismo trabajador mes y año</t>
    </r>
  </si>
  <si>
    <t>AYUDA/ Nº EXPEDIENTE:</t>
  </si>
  <si>
    <t>TOTAL PORCENTAJES PROYECTOS</t>
  </si>
  <si>
    <r>
      <t xml:space="preserve">Adjuntar </t>
    </r>
    <r>
      <rPr>
        <b/>
        <sz val="8"/>
        <rFont val="Verdana"/>
        <family val="2"/>
      </rPr>
      <t xml:space="preserve">nóminas y relación nominal de trabajadores (seguros sociales), justificantes de pago, así como copia de mod 190 de IRPF, </t>
    </r>
    <r>
      <rPr>
        <sz val="8"/>
        <rFont val="Verdana"/>
        <family val="2"/>
      </rPr>
      <t xml:space="preserve">de los trabajadores en los  meses vinculados al proyecto </t>
    </r>
  </si>
  <si>
    <t>Gastos de personal asignados al proyecto</t>
  </si>
  <si>
    <t>DNI</t>
  </si>
  <si>
    <t xml:space="preserve">TRABAJADOR 1: </t>
  </si>
  <si>
    <t xml:space="preserve">TRABAJADOR 2: </t>
  </si>
  <si>
    <t xml:space="preserve">TRABAJADOR 3: </t>
  </si>
  <si>
    <t xml:space="preserve">TRABAJADOR 4: </t>
  </si>
  <si>
    <t xml:space="preserve">TRABAJADOR 6: </t>
  </si>
  <si>
    <t xml:space="preserve">TRABAJADOR 5: </t>
  </si>
  <si>
    <t>Entidad solicitante:</t>
  </si>
  <si>
    <t>ANEXO II</t>
  </si>
  <si>
    <t>RELACIÓN DE FACTURAS</t>
  </si>
  <si>
    <t>Importe  total factura 
(Sin IVA)</t>
  </si>
  <si>
    <t>Importe Subvenc.</t>
  </si>
  <si>
    <t>Importe  total factura
(Con IVA)</t>
  </si>
  <si>
    <t>GASTOS DE PERSONAL TÉCNICO</t>
  </si>
  <si>
    <t>TABLA IMPUTACIÓN HORAS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</si>
</sst>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1">
    <font>
      <sz val="11"/>
      <color theme="1"/>
      <name val="FrutigerNext LT Regular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Verdana"/>
      <family val="2"/>
    </font>
    <font>
      <b/>
      <sz val="8"/>
      <name val="Arial"/>
      <family val="2"/>
    </font>
    <font>
      <sz val="8"/>
      <name val="Verdana"/>
      <family val="2"/>
    </font>
    <font>
      <sz val="8"/>
      <name val="Arial"/>
      <family val="2"/>
    </font>
    <font>
      <sz val="8"/>
      <name val="FrutigerNext LT Regular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i/>
      <sz val="9"/>
      <name val="Arial"/>
      <family val="2"/>
    </font>
    <font>
      <sz val="9"/>
      <name val="Arial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color indexed="1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color theme="1"/>
      <name val="FrutigerNext LT Regular"/>
    </font>
    <font>
      <sz val="11"/>
      <color theme="1"/>
      <name val="Verdana"/>
      <family val="2"/>
    </font>
    <font>
      <u/>
      <sz val="12"/>
      <name val="Verdana"/>
      <family val="2"/>
    </font>
    <font>
      <b/>
      <sz val="8"/>
      <color theme="1"/>
      <name val="Verdana"/>
      <family val="2"/>
    </font>
    <font>
      <b/>
      <sz val="12"/>
      <color rgb="FF0033CC"/>
      <name val="Verdana"/>
      <family val="2"/>
    </font>
    <font>
      <sz val="10"/>
      <name val="Verdana"/>
      <family val="2"/>
    </font>
    <font>
      <sz val="8"/>
      <color theme="1"/>
      <name val="Verdana"/>
      <family val="2"/>
    </font>
    <font>
      <u/>
      <sz val="8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19" fillId="0" borderId="0" applyBorder="0"/>
  </cellStyleXfs>
  <cellXfs count="168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7" fillId="2" borderId="13" xfId="0" applyFont="1" applyFill="1" applyBorder="1" applyAlignment="1">
      <alignment horizontal="left" vertical="top"/>
    </xf>
    <xf numFmtId="0" fontId="7" fillId="2" borderId="14" xfId="0" applyFont="1" applyFill="1" applyBorder="1" applyAlignment="1">
      <alignment horizontal="left" vertical="top" wrapText="1"/>
    </xf>
    <xf numFmtId="164" fontId="10" fillId="2" borderId="14" xfId="0" applyNumberFormat="1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left" vertical="top" wrapText="1"/>
    </xf>
    <xf numFmtId="4" fontId="7" fillId="2" borderId="14" xfId="0" applyNumberFormat="1" applyFont="1" applyFill="1" applyBorder="1" applyAlignment="1">
      <alignment vertical="top"/>
    </xf>
    <xf numFmtId="164" fontId="7" fillId="2" borderId="14" xfId="0" applyNumberFormat="1" applyFont="1" applyFill="1" applyBorder="1" applyAlignment="1">
      <alignment horizontal="right" vertical="top"/>
    </xf>
    <xf numFmtId="49" fontId="7" fillId="2" borderId="15" xfId="0" applyNumberFormat="1" applyFont="1" applyFill="1" applyBorder="1" applyAlignment="1">
      <alignment horizontal="right" vertical="top"/>
    </xf>
    <xf numFmtId="0" fontId="7" fillId="2" borderId="16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1" applyFont="1" applyBorder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20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3" fontId="5" fillId="0" borderId="0" xfId="1" applyNumberFormat="1" applyFont="1" applyBorder="1" applyAlignment="1">
      <alignment horizontal="right" vertical="center"/>
    </xf>
    <xf numFmtId="0" fontId="13" fillId="0" borderId="0" xfId="0" applyFont="1"/>
    <xf numFmtId="1" fontId="7" fillId="0" borderId="0" xfId="0" applyNumberFormat="1" applyFont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wrapText="1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8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vertical="center"/>
    </xf>
    <xf numFmtId="4" fontId="21" fillId="0" borderId="0" xfId="0" applyNumberFormat="1" applyFont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0" fillId="7" borderId="21" xfId="0" applyFill="1" applyBorder="1" applyAlignment="1">
      <alignment horizontal="center" vertical="center"/>
    </xf>
    <xf numFmtId="4" fontId="21" fillId="0" borderId="21" xfId="0" applyNumberFormat="1" applyFont="1" applyBorder="1" applyAlignment="1">
      <alignment horizontal="center" vertical="center"/>
    </xf>
    <xf numFmtId="0" fontId="8" fillId="7" borderId="21" xfId="0" applyFont="1" applyFill="1" applyBorder="1" applyAlignment="1">
      <alignment horizontal="right" vertical="center"/>
    </xf>
    <xf numFmtId="0" fontId="0" fillId="5" borderId="21" xfId="0" applyFill="1" applyBorder="1"/>
    <xf numFmtId="4" fontId="0" fillId="6" borderId="21" xfId="0" applyNumberFormat="1" applyFill="1" applyBorder="1" applyAlignment="1">
      <alignment vertical="center"/>
    </xf>
    <xf numFmtId="0" fontId="0" fillId="6" borderId="21" xfId="0" applyFill="1" applyBorder="1" applyAlignment="1">
      <alignment vertical="center" wrapText="1"/>
    </xf>
    <xf numFmtId="0" fontId="0" fillId="3" borderId="21" xfId="0" applyFill="1" applyBorder="1" applyAlignment="1">
      <alignment horizontal="center" vertical="center"/>
    </xf>
    <xf numFmtId="4" fontId="8" fillId="7" borderId="21" xfId="0" applyNumberFormat="1" applyFont="1" applyFill="1" applyBorder="1" applyAlignment="1">
      <alignment horizontal="left" vertical="center"/>
    </xf>
    <xf numFmtId="4" fontId="0" fillId="6" borderId="22" xfId="0" applyNumberFormat="1" applyFill="1" applyBorder="1" applyAlignment="1">
      <alignment vertical="center"/>
    </xf>
    <xf numFmtId="0" fontId="0" fillId="0" borderId="21" xfId="0" applyBorder="1" applyAlignment="1">
      <alignment horizontal="right" vertical="center"/>
    </xf>
    <xf numFmtId="4" fontId="21" fillId="0" borderId="28" xfId="0" applyNumberFormat="1" applyFont="1" applyBorder="1" applyAlignment="1">
      <alignment horizontal="center" vertical="center"/>
    </xf>
    <xf numFmtId="0" fontId="0" fillId="9" borderId="0" xfId="0" applyFill="1" applyAlignment="1">
      <alignment vertical="center"/>
    </xf>
    <xf numFmtId="0" fontId="21" fillId="9" borderId="0" xfId="0" applyFont="1" applyFill="1" applyAlignment="1">
      <alignment vertical="center"/>
    </xf>
    <xf numFmtId="0" fontId="0" fillId="9" borderId="0" xfId="0" applyFill="1"/>
    <xf numFmtId="0" fontId="23" fillId="5" borderId="21" xfId="0" applyFont="1" applyFill="1" applyBorder="1" applyAlignment="1">
      <alignment vertical="center"/>
    </xf>
    <xf numFmtId="0" fontId="9" fillId="10" borderId="5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164" fontId="9" fillId="10" borderId="9" xfId="0" applyNumberFormat="1" applyFont="1" applyFill="1" applyBorder="1" applyAlignment="1">
      <alignment horizontal="right" vertical="center" wrapText="1"/>
    </xf>
    <xf numFmtId="49" fontId="9" fillId="10" borderId="9" xfId="0" applyNumberFormat="1" applyFont="1" applyFill="1" applyBorder="1" applyAlignment="1">
      <alignment horizontal="right" vertical="center" wrapText="1"/>
    </xf>
    <xf numFmtId="4" fontId="9" fillId="4" borderId="9" xfId="0" applyNumberFormat="1" applyFont="1" applyFill="1" applyBorder="1" applyAlignment="1">
      <alignment vertical="center" wrapText="1"/>
    </xf>
    <xf numFmtId="4" fontId="9" fillId="10" borderId="10" xfId="0" applyNumberFormat="1" applyFont="1" applyFill="1" applyBorder="1" applyAlignment="1">
      <alignment vertical="center"/>
    </xf>
    <xf numFmtId="4" fontId="9" fillId="10" borderId="9" xfId="0" applyNumberFormat="1" applyFont="1" applyFill="1" applyBorder="1" applyAlignment="1">
      <alignment horizontal="center" vertical="center" wrapText="1"/>
    </xf>
    <xf numFmtId="4" fontId="9" fillId="10" borderId="10" xfId="0" applyNumberFormat="1" applyFont="1" applyFill="1" applyBorder="1" applyAlignment="1">
      <alignment horizontal="right" vertical="center"/>
    </xf>
    <xf numFmtId="164" fontId="9" fillId="10" borderId="9" xfId="0" applyNumberFormat="1" applyFont="1" applyFill="1" applyBorder="1" applyAlignment="1">
      <alignment horizontal="center" vertical="center" wrapText="1"/>
    </xf>
    <xf numFmtId="164" fontId="9" fillId="10" borderId="11" xfId="0" applyNumberFormat="1" applyFont="1" applyFill="1" applyBorder="1" applyAlignment="1">
      <alignment horizontal="center" vertical="center" wrapText="1"/>
    </xf>
    <xf numFmtId="164" fontId="9" fillId="10" borderId="12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24" fillId="0" borderId="0" xfId="0" applyFont="1"/>
    <xf numFmtId="0" fontId="5" fillId="7" borderId="34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5" fillId="7" borderId="36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8" borderId="10" xfId="1" applyFont="1" applyFill="1" applyBorder="1" applyAlignment="1">
      <alignment vertical="center" wrapText="1"/>
    </xf>
    <xf numFmtId="4" fontId="5" fillId="8" borderId="10" xfId="0" applyNumberFormat="1" applyFont="1" applyFill="1" applyBorder="1" applyAlignment="1">
      <alignment horizontal="right" vertical="center" wrapText="1"/>
    </xf>
    <xf numFmtId="4" fontId="20" fillId="8" borderId="10" xfId="0" applyNumberFormat="1" applyFont="1" applyFill="1" applyBorder="1" applyAlignment="1">
      <alignment horizontal="center" vertical="center" wrapText="1"/>
    </xf>
    <xf numFmtId="4" fontId="5" fillId="8" borderId="10" xfId="0" applyNumberFormat="1" applyFont="1" applyFill="1" applyBorder="1" applyAlignment="1">
      <alignment horizontal="center" vertical="center" wrapText="1"/>
    </xf>
    <xf numFmtId="3" fontId="5" fillId="8" borderId="10" xfId="1" applyNumberFormat="1" applyFont="1" applyFill="1" applyBorder="1" applyAlignment="1">
      <alignment horizontal="right" vertical="center"/>
    </xf>
    <xf numFmtId="0" fontId="18" fillId="8" borderId="10" xfId="0" applyFont="1" applyFill="1" applyBorder="1" applyAlignment="1">
      <alignment vertical="center"/>
    </xf>
    <xf numFmtId="0" fontId="7" fillId="4" borderId="10" xfId="1" applyFont="1" applyFill="1" applyBorder="1" applyAlignment="1">
      <alignment horizontal="left" vertical="center" wrapText="1"/>
    </xf>
    <xf numFmtId="4" fontId="7" fillId="4" borderId="10" xfId="0" applyNumberFormat="1" applyFont="1" applyFill="1" applyBorder="1" applyAlignment="1">
      <alignment horizontal="right" vertical="center" wrapText="1"/>
    </xf>
    <xf numFmtId="3" fontId="7" fillId="4" borderId="10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1" fontId="7" fillId="4" borderId="10" xfId="1" applyNumberFormat="1" applyFont="1" applyFill="1" applyBorder="1" applyAlignment="1">
      <alignment horizontal="center" vertical="center"/>
    </xf>
    <xf numFmtId="3" fontId="7" fillId="4" borderId="10" xfId="0" applyNumberFormat="1" applyFont="1" applyFill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vertical="center" wrapText="1"/>
    </xf>
    <xf numFmtId="4" fontId="7" fillId="4" borderId="20" xfId="0" applyNumberFormat="1" applyFont="1" applyFill="1" applyBorder="1" applyAlignment="1">
      <alignment horizontal="right" vertical="center" wrapText="1"/>
    </xf>
    <xf numFmtId="0" fontId="5" fillId="7" borderId="21" xfId="0" applyFont="1" applyFill="1" applyBorder="1" applyAlignment="1">
      <alignment horizontal="left" vertical="center"/>
    </xf>
    <xf numFmtId="0" fontId="27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25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49" fontId="7" fillId="0" borderId="0" xfId="0" applyNumberFormat="1" applyFont="1" applyAlignment="1">
      <alignment horizontal="centerContinuous" vertical="center"/>
    </xf>
    <xf numFmtId="0" fontId="16" fillId="4" borderId="21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3" fontId="5" fillId="8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30" fillId="0" borderId="0" xfId="0" applyFont="1" applyAlignment="1">
      <alignment horizontal="centerContinuous" vertical="center"/>
    </xf>
    <xf numFmtId="2" fontId="15" fillId="5" borderId="21" xfId="0" applyNumberFormat="1" applyFont="1" applyFill="1" applyBorder="1" applyAlignment="1">
      <alignment horizontal="center" vertical="center" wrapText="1"/>
    </xf>
    <xf numFmtId="4" fontId="8" fillId="0" borderId="21" xfId="0" applyNumberFormat="1" applyFont="1" applyBorder="1" applyAlignment="1">
      <alignment vertical="center"/>
    </xf>
    <xf numFmtId="0" fontId="21" fillId="8" borderId="21" xfId="0" applyFont="1" applyFill="1" applyBorder="1" applyAlignment="1">
      <alignment vertical="center"/>
    </xf>
    <xf numFmtId="4" fontId="8" fillId="0" borderId="27" xfId="0" applyNumberFormat="1" applyFont="1" applyBorder="1" applyAlignment="1">
      <alignment horizontal="center" vertical="center"/>
    </xf>
    <xf numFmtId="0" fontId="21" fillId="5" borderId="21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5" fillId="7" borderId="23" xfId="0" applyFont="1" applyFill="1" applyBorder="1" applyAlignment="1">
      <alignment horizontal="left" vertical="center" wrapText="1"/>
    </xf>
    <xf numFmtId="0" fontId="5" fillId="7" borderId="25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center" wrapText="1"/>
    </xf>
    <xf numFmtId="0" fontId="5" fillId="8" borderId="33" xfId="0" applyFont="1" applyFill="1" applyBorder="1" applyAlignment="1">
      <alignment horizontal="left" vertical="center" wrapText="1"/>
    </xf>
    <xf numFmtId="0" fontId="5" fillId="8" borderId="7" xfId="0" applyFont="1" applyFill="1" applyBorder="1" applyAlignment="1">
      <alignment horizontal="left" vertical="center" wrapText="1"/>
    </xf>
    <xf numFmtId="0" fontId="5" fillId="8" borderId="8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2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 readingOrder="1"/>
    </xf>
    <xf numFmtId="0" fontId="15" fillId="0" borderId="0" xfId="0" applyFont="1" applyAlignment="1">
      <alignment horizontal="center" vertical="center"/>
    </xf>
    <xf numFmtId="0" fontId="26" fillId="0" borderId="21" xfId="0" applyFont="1" applyBorder="1" applyAlignment="1">
      <alignment horizontal="center" wrapText="1"/>
    </xf>
    <xf numFmtId="0" fontId="29" fillId="0" borderId="23" xfId="0" applyFont="1" applyBorder="1" applyAlignment="1">
      <alignment horizontal="center" wrapText="1"/>
    </xf>
    <xf numFmtId="0" fontId="29" fillId="0" borderId="24" xfId="0" applyFont="1" applyBorder="1" applyAlignment="1">
      <alignment horizontal="center" wrapText="1"/>
    </xf>
    <xf numFmtId="0" fontId="29" fillId="0" borderId="25" xfId="0" applyFont="1" applyBorder="1" applyAlignment="1">
      <alignment horizontal="center" wrapText="1"/>
    </xf>
    <xf numFmtId="0" fontId="5" fillId="11" borderId="37" xfId="0" applyFont="1" applyFill="1" applyBorder="1" applyAlignment="1">
      <alignment horizontal="justify" vertical="center" wrapText="1"/>
    </xf>
    <xf numFmtId="0" fontId="5" fillId="11" borderId="38" xfId="0" applyFont="1" applyFill="1" applyBorder="1" applyAlignment="1">
      <alignment horizontal="justify" vertical="center" wrapText="1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2" fillId="0" borderId="28" xfId="0" applyFont="1" applyBorder="1" applyAlignment="1">
      <alignment horizontal="center" wrapText="1"/>
    </xf>
    <xf numFmtId="0" fontId="21" fillId="4" borderId="23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1" fillId="8" borderId="29" xfId="0" applyFont="1" applyFill="1" applyBorder="1" applyAlignment="1">
      <alignment horizontal="center" vertical="center"/>
    </xf>
    <xf numFmtId="0" fontId="21" fillId="8" borderId="26" xfId="0" applyFont="1" applyFill="1" applyBorder="1" applyAlignment="1">
      <alignment horizontal="center" vertical="center"/>
    </xf>
    <xf numFmtId="0" fontId="21" fillId="8" borderId="30" xfId="0" applyFont="1" applyFill="1" applyBorder="1" applyAlignment="1">
      <alignment horizontal="center" vertical="center"/>
    </xf>
    <xf numFmtId="0" fontId="21" fillId="8" borderId="21" xfId="0" applyFont="1" applyFill="1" applyBorder="1" applyAlignment="1">
      <alignment horizontal="center" vertical="center"/>
    </xf>
    <xf numFmtId="0" fontId="21" fillId="8" borderId="21" xfId="0" applyFont="1" applyFill="1" applyBorder="1" applyAlignment="1">
      <alignment horizontal="center"/>
    </xf>
    <xf numFmtId="0" fontId="21" fillId="8" borderId="23" xfId="0" applyFont="1" applyFill="1" applyBorder="1" applyAlignment="1">
      <alignment horizontal="center" vertical="center"/>
    </xf>
    <xf numFmtId="0" fontId="21" fillId="8" borderId="24" xfId="0" applyFont="1" applyFill="1" applyBorder="1" applyAlignment="1">
      <alignment horizontal="center" vertical="center"/>
    </xf>
    <xf numFmtId="0" fontId="21" fillId="8" borderId="25" xfId="0" applyFont="1" applyFill="1" applyBorder="1" applyAlignment="1">
      <alignment horizontal="center" vertical="center"/>
    </xf>
    <xf numFmtId="0" fontId="21" fillId="8" borderId="28" xfId="0" applyFont="1" applyFill="1" applyBorder="1" applyAlignment="1">
      <alignment horizontal="center" vertical="center"/>
    </xf>
    <xf numFmtId="0" fontId="21" fillId="8" borderId="27" xfId="0" applyFont="1" applyFill="1" applyBorder="1" applyAlignment="1">
      <alignment horizontal="center" vertical="center"/>
    </xf>
    <xf numFmtId="0" fontId="21" fillId="8" borderId="22" xfId="0" applyFont="1" applyFill="1" applyBorder="1" applyAlignment="1">
      <alignment horizontal="center" vertical="center"/>
    </xf>
    <xf numFmtId="0" fontId="21" fillId="8" borderId="2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1" fillId="8" borderId="31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21" fillId="8" borderId="32" xfId="0" applyFont="1" applyFill="1" applyBorder="1" applyAlignment="1">
      <alignment horizontal="center" vertical="center"/>
    </xf>
    <xf numFmtId="0" fontId="21" fillId="8" borderId="31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  <xf numFmtId="0" fontId="21" fillId="8" borderId="32" xfId="0" applyFont="1" applyFill="1" applyBorder="1" applyAlignment="1">
      <alignment horizontal="center"/>
    </xf>
    <xf numFmtId="0" fontId="21" fillId="8" borderId="27" xfId="0" applyFont="1" applyFill="1" applyBorder="1" applyAlignment="1">
      <alignment horizontal="center"/>
    </xf>
  </cellXfs>
  <cellStyles count="2">
    <cellStyle name="Normal" xfId="0" builtinId="0"/>
    <cellStyle name="Normal_Gtos de Personal" xfId="1" xr:uid="{5E67413D-9640-44E2-B1B8-0694BB834F9D}"/>
  </cellStyles>
  <dxfs count="2"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0033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3</xdr:row>
      <xdr:rowOff>158115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2F699A-F455-8A8B-FEB5-32D1B57E0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66900" cy="701040"/>
        </a:xfrm>
        <a:prstGeom prst="rect">
          <a:avLst/>
        </a:prstGeom>
      </xdr:spPr>
    </xdr:pic>
    <xdr:clientData/>
  </xdr:twoCellAnchor>
  <xdr:twoCellAnchor editAs="oneCell">
    <xdr:from>
      <xdr:col>10</xdr:col>
      <xdr:colOff>380999</xdr:colOff>
      <xdr:row>0</xdr:row>
      <xdr:rowOff>0</xdr:rowOff>
    </xdr:from>
    <xdr:to>
      <xdr:col>13</xdr:col>
      <xdr:colOff>580654</xdr:colOff>
      <xdr:row>5</xdr:row>
      <xdr:rowOff>98719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37091E3-8DF2-BF8C-C7B2-1E8BC1C24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4" y="0"/>
          <a:ext cx="1971305" cy="1003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zoomScaleNormal="100" workbookViewId="0">
      <selection sqref="A1:L1"/>
    </sheetView>
  </sheetViews>
  <sheetFormatPr baseColWidth="10" defaultRowHeight="14.25"/>
  <cols>
    <col min="1" max="1" width="11.25" customWidth="1"/>
    <col min="2" max="2" width="23.375" customWidth="1"/>
    <col min="3" max="3" width="13.125" customWidth="1"/>
    <col min="6" max="6" width="11.875" customWidth="1"/>
    <col min="7" max="7" width="14.5" customWidth="1"/>
    <col min="8" max="8" width="12.5" customWidth="1"/>
    <col min="12" max="12" width="13.625" customWidth="1"/>
  </cols>
  <sheetData>
    <row r="1" spans="1:12" ht="26.25" customHeight="1">
      <c r="A1" s="119" t="s">
        <v>58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2" ht="23.25" customHeight="1">
      <c r="A2" s="129" t="s">
        <v>59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4" spans="1:12" ht="18.75" customHeight="1">
      <c r="A4" s="120" t="s">
        <v>0</v>
      </c>
      <c r="B4" s="121"/>
      <c r="C4" s="122"/>
      <c r="D4" s="122"/>
    </row>
    <row r="5" spans="1:12" ht="21.75" customHeight="1">
      <c r="A5" s="120" t="s">
        <v>57</v>
      </c>
      <c r="B5" s="121"/>
      <c r="C5" s="126"/>
      <c r="D5" s="127"/>
      <c r="E5" s="127"/>
      <c r="F5" s="127"/>
      <c r="G5" s="127"/>
      <c r="H5" s="127"/>
      <c r="I5" s="127"/>
      <c r="J5" s="127"/>
      <c r="K5" s="127"/>
      <c r="L5" s="128"/>
    </row>
    <row r="6" spans="1:12">
      <c r="A6" s="1"/>
    </row>
    <row r="7" spans="1:12" ht="15" thickBot="1"/>
    <row r="8" spans="1:12" s="4" customFormat="1" ht="32.25" customHeight="1">
      <c r="A8" s="77" t="s">
        <v>1</v>
      </c>
      <c r="B8" s="78" t="s">
        <v>2</v>
      </c>
      <c r="C8" s="78" t="s">
        <v>3</v>
      </c>
      <c r="D8" s="78" t="s">
        <v>6</v>
      </c>
      <c r="E8" s="78" t="s">
        <v>7</v>
      </c>
      <c r="F8" s="82" t="s">
        <v>60</v>
      </c>
      <c r="G8" s="83" t="s">
        <v>61</v>
      </c>
      <c r="H8" s="84" t="s">
        <v>62</v>
      </c>
      <c r="I8" s="78" t="s">
        <v>8</v>
      </c>
      <c r="J8" s="78" t="s">
        <v>9</v>
      </c>
      <c r="K8" s="79" t="s">
        <v>10</v>
      </c>
      <c r="L8" s="80" t="s">
        <v>4</v>
      </c>
    </row>
    <row r="9" spans="1:12" s="5" customFormat="1" ht="21" customHeight="1">
      <c r="A9" s="123" t="s">
        <v>11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5"/>
    </row>
    <row r="10" spans="1:12" s="5" customFormat="1" ht="16.5" customHeight="1">
      <c r="A10" s="66"/>
      <c r="B10" s="67"/>
      <c r="C10" s="67"/>
      <c r="D10" s="68"/>
      <c r="E10" s="69"/>
      <c r="F10" s="70"/>
      <c r="G10" s="71"/>
      <c r="H10" s="72" t="str">
        <f>IF(ISBLANK(F10),"",ROUND(F10*1.21,2))</f>
        <v/>
      </c>
      <c r="I10" s="73"/>
      <c r="J10" s="74"/>
      <c r="K10" s="75"/>
      <c r="L10" s="76"/>
    </row>
    <row r="11" spans="1:12" s="5" customFormat="1" ht="16.5" customHeight="1">
      <c r="A11" s="66"/>
      <c r="B11" s="67"/>
      <c r="C11" s="67"/>
      <c r="D11" s="68"/>
      <c r="E11" s="69"/>
      <c r="F11" s="70"/>
      <c r="G11" s="71"/>
      <c r="H11" s="72" t="str">
        <f t="shared" ref="H11:H17" si="0">IF(ISBLANK(F11),"",ROUND(F11*1.21,2))</f>
        <v/>
      </c>
      <c r="I11" s="73"/>
      <c r="J11" s="74"/>
      <c r="K11" s="75"/>
      <c r="L11" s="76"/>
    </row>
    <row r="12" spans="1:12" s="5" customFormat="1" ht="16.5" customHeight="1">
      <c r="A12" s="66"/>
      <c r="B12" s="67"/>
      <c r="C12" s="67"/>
      <c r="D12" s="68"/>
      <c r="E12" s="69"/>
      <c r="F12" s="70"/>
      <c r="G12" s="71"/>
      <c r="H12" s="72" t="str">
        <f t="shared" si="0"/>
        <v/>
      </c>
      <c r="I12" s="73"/>
      <c r="J12" s="74"/>
      <c r="K12" s="75"/>
      <c r="L12" s="76"/>
    </row>
    <row r="13" spans="1:12" s="5" customFormat="1" ht="16.5" customHeight="1">
      <c r="A13" s="66"/>
      <c r="B13" s="67"/>
      <c r="C13" s="67"/>
      <c r="D13" s="68"/>
      <c r="E13" s="69"/>
      <c r="F13" s="70"/>
      <c r="G13" s="71"/>
      <c r="H13" s="72" t="str">
        <f t="shared" si="0"/>
        <v/>
      </c>
      <c r="I13" s="73"/>
      <c r="J13" s="74"/>
      <c r="K13" s="75"/>
      <c r="L13" s="76"/>
    </row>
    <row r="14" spans="1:12" s="5" customFormat="1" ht="16.5" customHeight="1">
      <c r="A14" s="66"/>
      <c r="B14" s="67"/>
      <c r="C14" s="67"/>
      <c r="D14" s="68"/>
      <c r="E14" s="69"/>
      <c r="F14" s="70"/>
      <c r="G14" s="71"/>
      <c r="H14" s="72" t="str">
        <f t="shared" si="0"/>
        <v/>
      </c>
      <c r="I14" s="73"/>
      <c r="J14" s="74"/>
      <c r="K14" s="75"/>
      <c r="L14" s="76"/>
    </row>
    <row r="15" spans="1:12" s="5" customFormat="1" ht="16.5" customHeight="1">
      <c r="A15" s="66"/>
      <c r="B15" s="67"/>
      <c r="C15" s="67"/>
      <c r="D15" s="68"/>
      <c r="E15" s="69"/>
      <c r="F15" s="70"/>
      <c r="G15" s="71"/>
      <c r="H15" s="72" t="str">
        <f t="shared" si="0"/>
        <v/>
      </c>
      <c r="I15" s="73"/>
      <c r="J15" s="74"/>
      <c r="K15" s="75"/>
      <c r="L15" s="76"/>
    </row>
    <row r="16" spans="1:12" s="6" customFormat="1" ht="16.5" customHeight="1">
      <c r="A16" s="66"/>
      <c r="B16" s="67"/>
      <c r="C16" s="67"/>
      <c r="D16" s="68"/>
      <c r="E16" s="69"/>
      <c r="F16" s="70"/>
      <c r="G16" s="71"/>
      <c r="H16" s="72" t="str">
        <f t="shared" si="0"/>
        <v/>
      </c>
      <c r="I16" s="73"/>
      <c r="J16" s="74"/>
      <c r="K16" s="75"/>
      <c r="L16" s="76"/>
    </row>
    <row r="17" spans="1:12" s="5" customFormat="1" ht="15" customHeight="1">
      <c r="A17" s="66"/>
      <c r="B17" s="67"/>
      <c r="C17" s="67"/>
      <c r="D17" s="68"/>
      <c r="E17" s="69"/>
      <c r="F17" s="70"/>
      <c r="G17" s="71"/>
      <c r="H17" s="72" t="str">
        <f t="shared" si="0"/>
        <v/>
      </c>
      <c r="I17" s="73"/>
      <c r="J17" s="74"/>
      <c r="K17" s="75"/>
      <c r="L17" s="76"/>
    </row>
    <row r="18" spans="1:12" s="5" customFormat="1" ht="12" thickBot="1">
      <c r="A18" s="7"/>
      <c r="B18" s="8"/>
      <c r="C18" s="8"/>
      <c r="D18" s="9"/>
      <c r="E18" s="10" t="s">
        <v>5</v>
      </c>
      <c r="F18" s="11">
        <f>SUM(F10:F17)</f>
        <v>0</v>
      </c>
      <c r="G18" s="11">
        <f>SUM(G10:G17)</f>
        <v>0</v>
      </c>
      <c r="H18" s="11">
        <f t="shared" ref="H18:I18" si="1">SUM(H10:H17)</f>
        <v>0</v>
      </c>
      <c r="I18" s="11">
        <f t="shared" si="1"/>
        <v>0</v>
      </c>
      <c r="J18" s="12"/>
      <c r="K18" s="13"/>
      <c r="L18" s="14"/>
    </row>
    <row r="19" spans="1:12" s="5" customFormat="1" ht="14.25" customHeight="1">
      <c r="B19" s="16"/>
      <c r="C19" s="16"/>
      <c r="D19" s="17"/>
      <c r="E19" s="18"/>
      <c r="F19" s="19"/>
      <c r="G19" s="19"/>
      <c r="H19" s="19"/>
      <c r="I19" s="19"/>
      <c r="J19" s="20"/>
      <c r="K19" s="21"/>
      <c r="L19" s="15"/>
    </row>
    <row r="20" spans="1:12" s="6" customFormat="1">
      <c r="A20" s="15" t="s">
        <v>12</v>
      </c>
      <c r="B20"/>
      <c r="C20"/>
      <c r="D20"/>
      <c r="E20"/>
      <c r="F20"/>
      <c r="G20"/>
      <c r="H20"/>
      <c r="I20"/>
      <c r="J20"/>
      <c r="K20"/>
      <c r="L20"/>
    </row>
    <row r="21" spans="1:12" s="6" customFormat="1">
      <c r="A21"/>
      <c r="B21"/>
      <c r="C21"/>
      <c r="D21"/>
      <c r="E21"/>
      <c r="F21"/>
      <c r="G21"/>
      <c r="H21"/>
      <c r="I21"/>
      <c r="J21"/>
      <c r="K21"/>
      <c r="L21"/>
    </row>
    <row r="22" spans="1:12" s="22" customFormat="1" ht="12" customHeight="1">
      <c r="A22"/>
      <c r="B22"/>
      <c r="C22"/>
      <c r="D22"/>
      <c r="E22"/>
      <c r="F22"/>
      <c r="G22"/>
      <c r="H22"/>
      <c r="I22"/>
      <c r="J22"/>
      <c r="K22"/>
      <c r="L22"/>
    </row>
    <row r="23" spans="1:12" s="6" customFormat="1">
      <c r="A23"/>
      <c r="B23"/>
      <c r="C23"/>
      <c r="D23"/>
      <c r="E23"/>
      <c r="F23"/>
      <c r="G23"/>
      <c r="H23"/>
      <c r="I23"/>
      <c r="J23"/>
      <c r="K23"/>
      <c r="L23"/>
    </row>
    <row r="24" spans="1:12" s="23" customFormat="1" ht="15.95" customHeight="1">
      <c r="A24"/>
      <c r="B24"/>
      <c r="C24"/>
      <c r="D24" s="26"/>
      <c r="E24"/>
      <c r="F24"/>
      <c r="G24"/>
      <c r="H24"/>
      <c r="I24"/>
      <c r="J24"/>
      <c r="K24" s="27"/>
      <c r="L24"/>
    </row>
    <row r="26" spans="1:12" s="23" customFormat="1" ht="15.95" customHeight="1">
      <c r="A26"/>
      <c r="B26"/>
      <c r="C26"/>
      <c r="D26"/>
      <c r="E26"/>
      <c r="F26"/>
      <c r="G26"/>
      <c r="H26"/>
      <c r="I26"/>
      <c r="J26"/>
      <c r="K26"/>
      <c r="L26"/>
    </row>
  </sheetData>
  <mergeCells count="7">
    <mergeCell ref="A1:L1"/>
    <mergeCell ref="A4:B4"/>
    <mergeCell ref="A5:B5"/>
    <mergeCell ref="C4:D4"/>
    <mergeCell ref="A9:L9"/>
    <mergeCell ref="C5:L5"/>
    <mergeCell ref="A2:L2"/>
  </mergeCells>
  <conditionalFormatting sqref="D10:D17">
    <cfRule type="cellIs" dxfId="1" priority="3" stopIfTrue="1" operator="notBetween">
      <formula>#REF!</formula>
      <formula>#REF!</formula>
    </cfRule>
  </conditionalFormatting>
  <conditionalFormatting sqref="J10:L17">
    <cfRule type="cellIs" dxfId="0" priority="1" stopIfTrue="1" operator="notBetween">
      <formula>#REF!</formula>
      <formula>#REF!</formula>
    </cfRule>
  </conditionalFormatting>
  <pageMargins left="0.15748031496062992" right="0.15748031496062992" top="1.3660416666666666" bottom="0.74803149606299213" header="0.31496062992125984" footer="0.31496062992125984"/>
  <pageSetup paperSize="9" scale="85" orientation="landscape" r:id="rId1"/>
  <headerFooter>
    <oddHeader>&amp;C&amp;G&amp;R&amp;G</oddHeader>
    <oddFooter xml:space="preserve">&amp;L&amp;D&amp;CCUENTA JUSTIFICATIVA CLUSTER&amp;R&amp;P de &amp;N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zoomScaleNormal="100" workbookViewId="0">
      <selection activeCell="B1" sqref="B1"/>
    </sheetView>
  </sheetViews>
  <sheetFormatPr baseColWidth="10" defaultColWidth="5.25" defaultRowHeight="14.25"/>
  <cols>
    <col min="1" max="1" width="25.625" customWidth="1"/>
    <col min="2" max="2" width="9.375" customWidth="1"/>
    <col min="3" max="3" width="10" customWidth="1"/>
    <col min="4" max="4" width="16.125" customWidth="1"/>
    <col min="5" max="5" width="17.25" customWidth="1"/>
    <col min="6" max="6" width="21.375" customWidth="1"/>
    <col min="7" max="7" width="11.875" customWidth="1"/>
    <col min="8" max="8" width="8.875" customWidth="1"/>
    <col min="9" max="9" width="11.75" customWidth="1"/>
    <col min="10" max="10" width="14.75" customWidth="1"/>
    <col min="11" max="11" width="8.5" customWidth="1"/>
    <col min="12" max="12" width="5.25" hidden="1" customWidth="1"/>
  </cols>
  <sheetData>
    <row r="1" spans="1:12" ht="24" customHeight="1">
      <c r="A1" s="103" t="s">
        <v>58</v>
      </c>
      <c r="B1" s="103"/>
      <c r="C1" s="104"/>
      <c r="D1" s="104"/>
      <c r="E1" s="103"/>
      <c r="F1" s="103"/>
      <c r="G1" s="103"/>
      <c r="H1" s="104"/>
      <c r="I1" s="104"/>
      <c r="J1" s="104"/>
    </row>
    <row r="2" spans="1:12" ht="34.5" customHeight="1">
      <c r="A2" s="105" t="s">
        <v>63</v>
      </c>
      <c r="B2" s="105"/>
      <c r="C2" s="104"/>
      <c r="D2" s="106"/>
      <c r="E2" s="104"/>
      <c r="F2" s="104"/>
      <c r="G2" s="104"/>
      <c r="H2" s="107"/>
      <c r="I2" s="104"/>
      <c r="J2" s="106"/>
    </row>
    <row r="3" spans="1:12" ht="18.75" customHeight="1">
      <c r="A3" s="120" t="s">
        <v>0</v>
      </c>
      <c r="B3" s="121"/>
      <c r="C3" s="132"/>
      <c r="D3" s="132"/>
      <c r="E3" s="136" t="s">
        <v>13</v>
      </c>
      <c r="F3" s="137"/>
      <c r="G3" s="138"/>
      <c r="H3" s="139"/>
      <c r="I3" s="139"/>
      <c r="J3" s="139"/>
      <c r="K3" s="140"/>
      <c r="L3" s="81"/>
    </row>
    <row r="4" spans="1:12" ht="21.75" customHeight="1">
      <c r="A4" s="120" t="s">
        <v>57</v>
      </c>
      <c r="B4" s="121"/>
      <c r="C4" s="133"/>
      <c r="D4" s="134"/>
      <c r="E4" s="134"/>
      <c r="F4" s="134"/>
      <c r="G4" s="134"/>
      <c r="H4" s="134"/>
      <c r="I4" s="134"/>
      <c r="J4" s="134"/>
      <c r="K4" s="134"/>
      <c r="L4" s="135"/>
    </row>
    <row r="5" spans="1:12">
      <c r="A5" s="2"/>
    </row>
    <row r="6" spans="1:12">
      <c r="A6" s="3"/>
    </row>
    <row r="7" spans="1:12" s="23" customFormat="1" ht="15" customHeight="1">
      <c r="A7" s="50"/>
      <c r="B7" s="28"/>
      <c r="C7"/>
      <c r="D7" s="28"/>
      <c r="E7" s="28"/>
      <c r="F7" s="110"/>
      <c r="H7" s="28"/>
      <c r="J7" s="131"/>
      <c r="K7" s="131"/>
    </row>
    <row r="8" spans="1:12" s="23" customFormat="1" ht="15" customHeight="1">
      <c r="A8" s="102" t="s">
        <v>14</v>
      </c>
      <c r="B8" s="108"/>
      <c r="C8"/>
      <c r="D8" s="109"/>
      <c r="E8" s="109"/>
      <c r="F8" s="29"/>
      <c r="G8" s="28"/>
      <c r="H8" s="30"/>
    </row>
    <row r="9" spans="1:12" s="31" customFormat="1" ht="42">
      <c r="A9" s="85" t="s">
        <v>15</v>
      </c>
      <c r="B9" s="85" t="s">
        <v>50</v>
      </c>
      <c r="C9" s="85" t="s">
        <v>16</v>
      </c>
      <c r="D9" s="85" t="s">
        <v>17</v>
      </c>
      <c r="E9" s="85" t="s">
        <v>18</v>
      </c>
      <c r="F9" s="85" t="s">
        <v>19</v>
      </c>
      <c r="G9" s="86" t="s">
        <v>20</v>
      </c>
      <c r="H9" s="86" t="s">
        <v>21</v>
      </c>
      <c r="I9" s="86" t="s">
        <v>22</v>
      </c>
      <c r="J9" s="86" t="s">
        <v>49</v>
      </c>
      <c r="K9" s="87" t="s">
        <v>23</v>
      </c>
    </row>
    <row r="10" spans="1:12" s="23" customFormat="1" ht="18" customHeight="1">
      <c r="A10" s="94"/>
      <c r="B10" s="94"/>
      <c r="C10" s="95"/>
      <c r="D10" s="96"/>
      <c r="E10" s="95"/>
      <c r="F10" s="97"/>
      <c r="G10" s="98"/>
      <c r="H10" s="99"/>
      <c r="I10" s="95" t="str">
        <f>IFERROR(ROUND((D10+E10)/$G$3,2),"")</f>
        <v/>
      </c>
      <c r="J10" s="100" t="str">
        <f>IFERROR(ROUND(H10*I10,2),"")</f>
        <v/>
      </c>
      <c r="K10" s="101"/>
    </row>
    <row r="11" spans="1:12" s="23" customFormat="1" ht="18" customHeight="1">
      <c r="A11" s="94"/>
      <c r="B11" s="94"/>
      <c r="C11" s="95"/>
      <c r="D11" s="96"/>
      <c r="E11" s="95"/>
      <c r="F11" s="97"/>
      <c r="G11" s="98"/>
      <c r="H11" s="99"/>
      <c r="I11" s="95" t="str">
        <f t="shared" ref="I11:I12" si="0">IFERROR(ROUND((D11+E11)/$G$3,2),"")</f>
        <v/>
      </c>
      <c r="J11" s="100" t="str">
        <f t="shared" ref="J11:J12" si="1">IFERROR(ROUND(H11*I11,2),"")</f>
        <v/>
      </c>
      <c r="K11" s="101"/>
    </row>
    <row r="12" spans="1:12" s="23" customFormat="1" ht="18" customHeight="1">
      <c r="A12" s="94"/>
      <c r="B12" s="94"/>
      <c r="C12" s="95"/>
      <c r="D12" s="96"/>
      <c r="E12" s="95"/>
      <c r="F12" s="97"/>
      <c r="G12" s="98"/>
      <c r="H12" s="99"/>
      <c r="I12" s="95" t="str">
        <f t="shared" si="0"/>
        <v/>
      </c>
      <c r="J12" s="100" t="str">
        <f t="shared" si="1"/>
        <v/>
      </c>
      <c r="K12" s="101"/>
    </row>
    <row r="13" spans="1:12" s="31" customFormat="1" ht="18" customHeight="1">
      <c r="A13" s="88" t="s">
        <v>5</v>
      </c>
      <c r="B13" s="88"/>
      <c r="C13" s="89"/>
      <c r="D13" s="89"/>
      <c r="E13" s="90"/>
      <c r="F13" s="91"/>
      <c r="G13" s="92"/>
      <c r="H13" s="111">
        <f>SUM(H10:H12)</f>
        <v>0</v>
      </c>
      <c r="I13" s="89"/>
      <c r="J13" s="91">
        <f>SUM(J10:J12)</f>
        <v>0</v>
      </c>
      <c r="K13" s="93"/>
    </row>
    <row r="14" spans="1:12" s="31" customFormat="1" ht="18" customHeight="1">
      <c r="A14" s="32"/>
      <c r="B14" s="32"/>
      <c r="C14" s="33"/>
      <c r="D14" s="33"/>
      <c r="E14" s="34"/>
      <c r="F14" s="35"/>
      <c r="G14" s="36"/>
      <c r="H14" s="33"/>
      <c r="I14" s="33"/>
      <c r="J14" s="33"/>
    </row>
    <row r="15" spans="1:12" s="23" customFormat="1" ht="15" customHeight="1">
      <c r="A15" s="102" t="s">
        <v>14</v>
      </c>
      <c r="B15" s="108"/>
      <c r="C15" s="33"/>
      <c r="D15" s="29"/>
      <c r="E15" s="29"/>
      <c r="F15" s="29"/>
      <c r="G15" s="28"/>
      <c r="H15" s="30"/>
    </row>
    <row r="16" spans="1:12" s="31" customFormat="1" ht="42">
      <c r="A16" s="85" t="s">
        <v>15</v>
      </c>
      <c r="B16" s="85" t="s">
        <v>50</v>
      </c>
      <c r="C16" s="85" t="s">
        <v>16</v>
      </c>
      <c r="D16" s="85" t="s">
        <v>17</v>
      </c>
      <c r="E16" s="85" t="s">
        <v>18</v>
      </c>
      <c r="F16" s="85" t="s">
        <v>19</v>
      </c>
      <c r="G16" s="86" t="s">
        <v>20</v>
      </c>
      <c r="H16" s="86" t="s">
        <v>21</v>
      </c>
      <c r="I16" s="86" t="s">
        <v>22</v>
      </c>
      <c r="J16" s="86" t="s">
        <v>49</v>
      </c>
      <c r="K16" s="87" t="s">
        <v>23</v>
      </c>
    </row>
    <row r="17" spans="1:11" s="23" customFormat="1" ht="18" customHeight="1">
      <c r="A17" s="94"/>
      <c r="B17" s="94"/>
      <c r="C17" s="95"/>
      <c r="D17" s="96"/>
      <c r="E17" s="95"/>
      <c r="F17" s="97"/>
      <c r="G17" s="98"/>
      <c r="H17" s="99"/>
      <c r="I17" s="95" t="str">
        <f>IFERROR(ROUND((D17+E17)/$G$3,2),"")</f>
        <v/>
      </c>
      <c r="J17" s="100" t="str">
        <f>IFERROR(ROUND(H17*I17,2),"")</f>
        <v/>
      </c>
      <c r="K17" s="101"/>
    </row>
    <row r="18" spans="1:11" s="23" customFormat="1" ht="18" customHeight="1">
      <c r="A18" s="94"/>
      <c r="B18" s="94"/>
      <c r="C18" s="95"/>
      <c r="D18" s="96"/>
      <c r="E18" s="95"/>
      <c r="F18" s="97"/>
      <c r="G18" s="98"/>
      <c r="H18" s="99"/>
      <c r="I18" s="95" t="str">
        <f t="shared" ref="I18:I19" si="2">IFERROR(ROUND((D18+E18)/$G$3,2),"")</f>
        <v/>
      </c>
      <c r="J18" s="100" t="str">
        <f t="shared" ref="J18:J19" si="3">IFERROR(ROUND(H18*I18,2),"")</f>
        <v/>
      </c>
      <c r="K18" s="101"/>
    </row>
    <row r="19" spans="1:11" s="23" customFormat="1" ht="18" customHeight="1">
      <c r="A19" s="94"/>
      <c r="B19" s="94"/>
      <c r="C19" s="95"/>
      <c r="D19" s="96"/>
      <c r="E19" s="95"/>
      <c r="F19" s="97"/>
      <c r="G19" s="98"/>
      <c r="H19" s="99"/>
      <c r="I19" s="95" t="str">
        <f t="shared" si="2"/>
        <v/>
      </c>
      <c r="J19" s="100" t="str">
        <f t="shared" si="3"/>
        <v/>
      </c>
      <c r="K19" s="101"/>
    </row>
    <row r="20" spans="1:11" s="31" customFormat="1" ht="18" customHeight="1">
      <c r="A20" s="88" t="s">
        <v>5</v>
      </c>
      <c r="B20" s="88"/>
      <c r="C20" s="89"/>
      <c r="D20" s="89"/>
      <c r="E20" s="90"/>
      <c r="F20" s="91"/>
      <c r="G20" s="92"/>
      <c r="H20" s="111">
        <f>SUM(H17:H19)</f>
        <v>0</v>
      </c>
      <c r="I20" s="89"/>
      <c r="J20" s="91">
        <f>SUM(J17:J19)</f>
        <v>0</v>
      </c>
      <c r="K20" s="93"/>
    </row>
    <row r="21" spans="1:11">
      <c r="A21" s="37" t="s">
        <v>24</v>
      </c>
      <c r="B21" s="38"/>
      <c r="C21" s="39"/>
      <c r="D21" s="40"/>
      <c r="E21" s="40"/>
      <c r="F21" s="39"/>
      <c r="G21" s="24"/>
      <c r="H21" s="24"/>
      <c r="I21" s="24"/>
    </row>
    <row r="22" spans="1:11" ht="25.5" customHeight="1">
      <c r="A22" s="130" t="s">
        <v>25</v>
      </c>
      <c r="B22" s="130"/>
      <c r="C22" s="130"/>
      <c r="D22" s="130"/>
      <c r="E22" s="130"/>
      <c r="F22" s="130"/>
      <c r="G22" s="130"/>
      <c r="H22" s="130"/>
      <c r="I22" s="130"/>
    </row>
    <row r="23" spans="1:11">
      <c r="A23" s="41" t="s">
        <v>26</v>
      </c>
      <c r="B23" s="42"/>
      <c r="C23" s="24"/>
      <c r="D23" s="25"/>
      <c r="E23" s="25"/>
      <c r="F23" s="25"/>
      <c r="G23" s="25"/>
      <c r="H23" s="24"/>
      <c r="I23" s="24"/>
    </row>
    <row r="24" spans="1:11">
      <c r="A24" s="24" t="s">
        <v>48</v>
      </c>
      <c r="B24" s="42"/>
      <c r="C24" s="24"/>
      <c r="D24" s="25"/>
      <c r="E24" s="25"/>
      <c r="F24" s="25"/>
      <c r="G24" s="25"/>
      <c r="H24" s="24"/>
      <c r="I24" s="24"/>
    </row>
    <row r="25" spans="1:11">
      <c r="A25" s="1"/>
    </row>
  </sheetData>
  <mergeCells count="8">
    <mergeCell ref="A22:I22"/>
    <mergeCell ref="J7:K7"/>
    <mergeCell ref="A3:B3"/>
    <mergeCell ref="C3:D3"/>
    <mergeCell ref="A4:B4"/>
    <mergeCell ref="C4:L4"/>
    <mergeCell ref="E3:F3"/>
    <mergeCell ref="G3:K3"/>
  </mergeCells>
  <pageMargins left="0.78" right="0.34" top="1.4375" bottom="0.74803149606299213" header="0.31496062992125984" footer="0.31496062992125984"/>
  <pageSetup paperSize="9" scale="79" orientation="landscape" r:id="rId1"/>
  <headerFooter>
    <oddHeader>&amp;C&amp;G&amp;R&amp;G</oddHeader>
    <oddFooter>&amp;L&amp;D&amp;CCUENTA JUSTIFICATIVA CLUSTER&amp;R&amp;P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D0754-0A32-4DD4-A36A-5C60F3FD1057}">
  <dimension ref="A1:AK240"/>
  <sheetViews>
    <sheetView tabSelected="1" topLeftCell="A59" zoomScaleNormal="100" workbookViewId="0">
      <selection activeCell="B205" sqref="B205:N219"/>
    </sheetView>
  </sheetViews>
  <sheetFormatPr baseColWidth="10" defaultColWidth="10" defaultRowHeight="14.25"/>
  <cols>
    <col min="1" max="1" width="21.125" style="44" customWidth="1"/>
    <col min="2" max="13" width="7.75" style="44" customWidth="1"/>
    <col min="14" max="16384" width="10" style="44"/>
  </cols>
  <sheetData>
    <row r="1" spans="1:16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6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6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6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</row>
    <row r="5" spans="1:16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</row>
    <row r="6" spans="1:16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</row>
    <row r="7" spans="1:16" ht="21.75" customHeight="1">
      <c r="A7" s="103" t="s">
        <v>58</v>
      </c>
      <c r="B7" s="104"/>
      <c r="C7" s="104"/>
      <c r="D7" s="106"/>
      <c r="E7" s="103"/>
      <c r="F7" s="103"/>
      <c r="G7" s="103"/>
      <c r="H7" s="104"/>
      <c r="I7" s="104"/>
      <c r="J7" s="104"/>
      <c r="K7" s="106"/>
      <c r="L7" s="104"/>
      <c r="M7" s="106"/>
      <c r="N7" s="106"/>
      <c r="O7" s="112"/>
      <c r="P7"/>
    </row>
    <row r="8" spans="1:16" ht="21.75" customHeight="1">
      <c r="A8" s="105" t="s">
        <v>64</v>
      </c>
      <c r="B8" s="104"/>
      <c r="C8" s="106"/>
      <c r="D8" s="113"/>
      <c r="E8" s="104"/>
      <c r="F8" s="104"/>
      <c r="G8" s="104"/>
      <c r="H8" s="107"/>
      <c r="I8" s="104"/>
      <c r="J8" s="106"/>
      <c r="K8" s="106"/>
      <c r="L8" s="106"/>
      <c r="M8" s="106"/>
      <c r="N8" s="106"/>
      <c r="O8" s="112"/>
      <c r="P8"/>
    </row>
    <row r="9" spans="1:16">
      <c r="A9" s="43"/>
      <c r="B9" s="43"/>
      <c r="C9" s="43"/>
      <c r="D9" s="43"/>
      <c r="E9"/>
      <c r="F9"/>
      <c r="G9"/>
      <c r="H9"/>
      <c r="I9"/>
      <c r="J9"/>
      <c r="K9"/>
      <c r="L9"/>
      <c r="M9"/>
      <c r="N9"/>
      <c r="O9"/>
      <c r="P9"/>
    </row>
    <row r="10" spans="1:16">
      <c r="A10" s="120" t="s">
        <v>0</v>
      </c>
      <c r="B10" s="121"/>
      <c r="C10" s="141"/>
      <c r="D10" s="141"/>
      <c r="E10"/>
      <c r="F10"/>
      <c r="G10"/>
      <c r="H10"/>
      <c r="I10"/>
      <c r="J10"/>
      <c r="K10"/>
      <c r="L10"/>
      <c r="M10"/>
      <c r="N10"/>
      <c r="O10"/>
      <c r="P10"/>
    </row>
    <row r="11" spans="1:16">
      <c r="A11" s="120" t="s">
        <v>57</v>
      </c>
      <c r="B11" s="121"/>
      <c r="C11" s="126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8"/>
      <c r="O11"/>
      <c r="P11"/>
    </row>
    <row r="12" spans="1:16">
      <c r="A12" s="43"/>
      <c r="B12" s="43"/>
      <c r="C12" s="43"/>
      <c r="D12" s="43"/>
      <c r="E12"/>
      <c r="F12"/>
      <c r="G12"/>
      <c r="H12"/>
      <c r="I12"/>
      <c r="J12"/>
      <c r="K12"/>
      <c r="L12"/>
      <c r="M12"/>
      <c r="N12"/>
      <c r="O12"/>
      <c r="P12"/>
    </row>
    <row r="14" spans="1:16" ht="15">
      <c r="A14" s="65" t="s">
        <v>51</v>
      </c>
      <c r="B14" s="142"/>
      <c r="C14" s="143"/>
      <c r="D14" s="143"/>
      <c r="E14" s="143"/>
      <c r="F14" s="143"/>
      <c r="G14" s="143"/>
      <c r="H14" s="143"/>
      <c r="I14" s="143"/>
      <c r="J14" s="144"/>
      <c r="K14" s="54" t="s">
        <v>50</v>
      </c>
      <c r="L14" s="145"/>
      <c r="M14" s="146"/>
      <c r="N14" s="147"/>
      <c r="O14"/>
      <c r="P14"/>
    </row>
    <row r="15" spans="1:16">
      <c r="B15" s="153" t="s">
        <v>27</v>
      </c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5"/>
    </row>
    <row r="16" spans="1:16">
      <c r="A16"/>
      <c r="B16" s="51" t="s">
        <v>28</v>
      </c>
      <c r="C16" s="51" t="s">
        <v>29</v>
      </c>
      <c r="D16" s="51" t="s">
        <v>30</v>
      </c>
      <c r="E16" s="51" t="s">
        <v>31</v>
      </c>
      <c r="F16" s="51" t="s">
        <v>32</v>
      </c>
      <c r="G16" s="51" t="s">
        <v>33</v>
      </c>
      <c r="H16" s="51" t="s">
        <v>34</v>
      </c>
      <c r="I16" s="51" t="s">
        <v>35</v>
      </c>
      <c r="J16" s="51" t="s">
        <v>36</v>
      </c>
      <c r="K16" s="51" t="s">
        <v>37</v>
      </c>
      <c r="L16" s="51" t="s">
        <v>38</v>
      </c>
      <c r="M16" s="51" t="s">
        <v>39</v>
      </c>
      <c r="N16" s="51" t="s">
        <v>5</v>
      </c>
    </row>
    <row r="17" spans="1:16">
      <c r="A17" s="53" t="s">
        <v>40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114">
        <f>SUM(B17:M17)</f>
        <v>0</v>
      </c>
    </row>
    <row r="18" spans="1:16">
      <c r="A18" s="53" t="s">
        <v>41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114">
        <f>SUM(B18:M18)</f>
        <v>0</v>
      </c>
    </row>
    <row r="19" spans="1:16" s="45" customFormat="1" ht="12.75">
      <c r="A19" s="53" t="s">
        <v>42</v>
      </c>
      <c r="B19" s="52">
        <f>IF(B18="",0,B18/B17*100)</f>
        <v>0</v>
      </c>
      <c r="C19" s="52">
        <f t="shared" ref="C19:M19" si="0">IF(C18="",0,C18/C17*100)</f>
        <v>0</v>
      </c>
      <c r="D19" s="52">
        <f t="shared" si="0"/>
        <v>0</v>
      </c>
      <c r="E19" s="52">
        <f t="shared" si="0"/>
        <v>0</v>
      </c>
      <c r="F19" s="52">
        <f t="shared" si="0"/>
        <v>0</v>
      </c>
      <c r="G19" s="52">
        <f t="shared" si="0"/>
        <v>0</v>
      </c>
      <c r="H19" s="52">
        <f t="shared" si="0"/>
        <v>0</v>
      </c>
      <c r="I19" s="52">
        <f t="shared" si="0"/>
        <v>0</v>
      </c>
      <c r="J19" s="52">
        <f t="shared" si="0"/>
        <v>0</v>
      </c>
      <c r="K19" s="52">
        <f t="shared" si="0"/>
        <v>0</v>
      </c>
      <c r="L19" s="52">
        <f t="shared" si="0"/>
        <v>0</v>
      </c>
      <c r="M19" s="52">
        <f t="shared" si="0"/>
        <v>0</v>
      </c>
      <c r="N19" s="115"/>
    </row>
    <row r="20" spans="1:16" s="45" customFormat="1" ht="18" customHeight="1">
      <c r="A20" s="46"/>
      <c r="B20" s="158" t="s">
        <v>43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17"/>
      <c r="O20" s="47"/>
      <c r="P20" s="47"/>
    </row>
    <row r="21" spans="1:16" s="45" customFormat="1">
      <c r="A21" s="46"/>
      <c r="B21" s="51" t="s">
        <v>28</v>
      </c>
      <c r="C21" s="51" t="s">
        <v>29</v>
      </c>
      <c r="D21" s="51" t="s">
        <v>30</v>
      </c>
      <c r="E21" s="51" t="s">
        <v>31</v>
      </c>
      <c r="F21" s="51" t="s">
        <v>32</v>
      </c>
      <c r="G21" s="51" t="s">
        <v>33</v>
      </c>
      <c r="H21" s="51" t="s">
        <v>34</v>
      </c>
      <c r="I21" s="51" t="s">
        <v>35</v>
      </c>
      <c r="J21" s="51" t="s">
        <v>36</v>
      </c>
      <c r="K21" s="51" t="s">
        <v>37</v>
      </c>
      <c r="L21" s="51" t="s">
        <v>38</v>
      </c>
      <c r="M21" s="51" t="s">
        <v>39</v>
      </c>
      <c r="N21" s="51" t="s">
        <v>5</v>
      </c>
      <c r="O21" s="47"/>
      <c r="P21" s="47"/>
    </row>
    <row r="22" spans="1:16" s="45" customFormat="1" ht="12.75">
      <c r="A22" s="53" t="s">
        <v>40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114">
        <f>SUM(B22:M22)</f>
        <v>0</v>
      </c>
      <c r="O22" s="47"/>
      <c r="P22" s="47"/>
    </row>
    <row r="23" spans="1:16" s="45" customFormat="1" ht="12.75">
      <c r="A23" s="53" t="s">
        <v>41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4">
        <f>SUM(B23:M23)</f>
        <v>0</v>
      </c>
      <c r="O23" s="47"/>
      <c r="P23" s="47"/>
    </row>
    <row r="24" spans="1:16" s="45" customFormat="1" ht="12.75">
      <c r="A24" s="53" t="s">
        <v>42</v>
      </c>
      <c r="B24" s="52">
        <f>IF(B23="",0,B23/B22*100)</f>
        <v>0</v>
      </c>
      <c r="C24" s="52">
        <f t="shared" ref="C24:L24" si="1">IF(C23="",0,C23/C22*100)</f>
        <v>0</v>
      </c>
      <c r="D24" s="52">
        <f t="shared" si="1"/>
        <v>0</v>
      </c>
      <c r="E24" s="52">
        <f t="shared" si="1"/>
        <v>0</v>
      </c>
      <c r="F24" s="52">
        <f t="shared" si="1"/>
        <v>0</v>
      </c>
      <c r="G24" s="52">
        <f t="shared" si="1"/>
        <v>0</v>
      </c>
      <c r="H24" s="52">
        <f t="shared" si="1"/>
        <v>0</v>
      </c>
      <c r="I24" s="52">
        <f t="shared" si="1"/>
        <v>0</v>
      </c>
      <c r="J24" s="52">
        <f t="shared" si="1"/>
        <v>0</v>
      </c>
      <c r="K24" s="52">
        <f t="shared" si="1"/>
        <v>0</v>
      </c>
      <c r="L24" s="52">
        <f t="shared" si="1"/>
        <v>0</v>
      </c>
      <c r="M24" s="52">
        <f>IF(M23="",0,M23/M22*100)</f>
        <v>0</v>
      </c>
      <c r="N24" s="115"/>
      <c r="O24" s="47"/>
      <c r="P24" s="47"/>
    </row>
    <row r="25" spans="1:16" s="45" customFormat="1" ht="15" customHeight="1">
      <c r="A25" s="46"/>
      <c r="B25" s="159" t="s">
        <v>44</v>
      </c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17"/>
      <c r="O25" s="47"/>
      <c r="P25" s="47"/>
    </row>
    <row r="26" spans="1:16" s="45" customFormat="1">
      <c r="A26" s="46"/>
      <c r="B26" s="51" t="s">
        <v>28</v>
      </c>
      <c r="C26" s="51" t="s">
        <v>29</v>
      </c>
      <c r="D26" s="51" t="s">
        <v>30</v>
      </c>
      <c r="E26" s="51" t="s">
        <v>31</v>
      </c>
      <c r="F26" s="51" t="s">
        <v>32</v>
      </c>
      <c r="G26" s="51" t="s">
        <v>33</v>
      </c>
      <c r="H26" s="51" t="s">
        <v>34</v>
      </c>
      <c r="I26" s="51" t="s">
        <v>35</v>
      </c>
      <c r="J26" s="51" t="s">
        <v>36</v>
      </c>
      <c r="K26" s="51" t="s">
        <v>37</v>
      </c>
      <c r="L26" s="51" t="s">
        <v>38</v>
      </c>
      <c r="M26" s="51" t="s">
        <v>39</v>
      </c>
      <c r="N26" s="51" t="s">
        <v>5</v>
      </c>
      <c r="O26" s="47"/>
      <c r="P26" s="47"/>
    </row>
    <row r="27" spans="1:16" s="45" customFormat="1" ht="12.75">
      <c r="A27" s="53" t="s">
        <v>40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114">
        <f>SUM(B27:M27)</f>
        <v>0</v>
      </c>
      <c r="O27" s="47"/>
      <c r="P27" s="47"/>
    </row>
    <row r="28" spans="1:16" s="45" customFormat="1" ht="12.75">
      <c r="A28" s="53" t="s">
        <v>41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14">
        <f>SUM(B28:M28)</f>
        <v>0</v>
      </c>
      <c r="O28" s="47"/>
      <c r="P28" s="47"/>
    </row>
    <row r="29" spans="1:16" s="45" customFormat="1" ht="12.75">
      <c r="A29" s="53" t="s">
        <v>42</v>
      </c>
      <c r="B29" s="52">
        <f>IF(B28="",0,B28/B27*100)</f>
        <v>0</v>
      </c>
      <c r="C29" s="52">
        <f t="shared" ref="C29:M29" si="2">IF(C28="",0,C28/C27*100)</f>
        <v>0</v>
      </c>
      <c r="D29" s="52">
        <f t="shared" si="2"/>
        <v>0</v>
      </c>
      <c r="E29" s="52">
        <f t="shared" si="2"/>
        <v>0</v>
      </c>
      <c r="F29" s="52">
        <f t="shared" si="2"/>
        <v>0</v>
      </c>
      <c r="G29" s="52">
        <f t="shared" si="2"/>
        <v>0</v>
      </c>
      <c r="H29" s="52">
        <f t="shared" si="2"/>
        <v>0</v>
      </c>
      <c r="I29" s="52">
        <f t="shared" si="2"/>
        <v>0</v>
      </c>
      <c r="J29" s="52">
        <f t="shared" si="2"/>
        <v>0</v>
      </c>
      <c r="K29" s="52">
        <f t="shared" si="2"/>
        <v>0</v>
      </c>
      <c r="L29" s="52">
        <f t="shared" si="2"/>
        <v>0</v>
      </c>
      <c r="M29" s="52">
        <f t="shared" si="2"/>
        <v>0</v>
      </c>
      <c r="N29" s="115"/>
      <c r="O29" s="47"/>
      <c r="P29" s="47"/>
    </row>
    <row r="30" spans="1:16" s="45" customFormat="1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</row>
    <row r="31" spans="1:16" s="45" customFormat="1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</row>
    <row r="32" spans="1:16">
      <c r="A32" s="62" t="s">
        <v>45</v>
      </c>
      <c r="B32" s="63"/>
      <c r="C32" s="63"/>
      <c r="D32" s="63"/>
      <c r="E32" s="62"/>
      <c r="F32" s="62"/>
      <c r="G32" s="63"/>
      <c r="H32" s="64"/>
      <c r="I32" s="64"/>
      <c r="J32" s="64"/>
      <c r="K32" s="64"/>
      <c r="L32" s="64"/>
      <c r="M32"/>
      <c r="N32"/>
      <c r="O32"/>
      <c r="P32"/>
    </row>
    <row r="33" spans="1:37" s="45" customFormat="1" ht="17.45" customHeight="1">
      <c r="B33" s="156" t="s">
        <v>27</v>
      </c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48"/>
      <c r="O33" s="48"/>
      <c r="P33" s="48"/>
    </row>
    <row r="34" spans="1:37" s="45" customFormat="1">
      <c r="A34" s="58" t="s">
        <v>46</v>
      </c>
      <c r="B34" s="51" t="s">
        <v>28</v>
      </c>
      <c r="C34" s="51" t="s">
        <v>29</v>
      </c>
      <c r="D34" s="51" t="s">
        <v>30</v>
      </c>
      <c r="E34" s="51" t="s">
        <v>31</v>
      </c>
      <c r="F34" s="51" t="s">
        <v>32</v>
      </c>
      <c r="G34" s="51" t="s">
        <v>33</v>
      </c>
      <c r="H34" s="51" t="s">
        <v>34</v>
      </c>
      <c r="I34" s="51" t="s">
        <v>35</v>
      </c>
      <c r="J34" s="51" t="s">
        <v>36</v>
      </c>
      <c r="K34" s="51" t="s">
        <v>37</v>
      </c>
      <c r="L34" s="51" t="s">
        <v>38</v>
      </c>
      <c r="M34" s="51" t="s">
        <v>39</v>
      </c>
      <c r="N34" s="48"/>
      <c r="O34" s="48"/>
      <c r="P34" s="48"/>
    </row>
    <row r="35" spans="1:37">
      <c r="A35" s="53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</row>
    <row r="36" spans="1:37">
      <c r="A36" s="53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</row>
    <row r="37" spans="1:37">
      <c r="A37" s="53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</row>
    <row r="38" spans="1:37" ht="28.5">
      <c r="A38" s="56" t="s">
        <v>47</v>
      </c>
      <c r="B38" s="55">
        <f>SUM(B35:B37,B19)</f>
        <v>0</v>
      </c>
      <c r="C38" s="55">
        <f t="shared" ref="C38:M38" si="3">SUM(C35:C37,C19)</f>
        <v>0</v>
      </c>
      <c r="D38" s="55">
        <f t="shared" si="3"/>
        <v>0</v>
      </c>
      <c r="E38" s="55">
        <f t="shared" si="3"/>
        <v>0</v>
      </c>
      <c r="F38" s="55">
        <f t="shared" si="3"/>
        <v>0</v>
      </c>
      <c r="G38" s="55">
        <f t="shared" si="3"/>
        <v>0</v>
      </c>
      <c r="H38" s="55">
        <f t="shared" si="3"/>
        <v>0</v>
      </c>
      <c r="I38" s="55">
        <f t="shared" si="3"/>
        <v>0</v>
      </c>
      <c r="J38" s="55">
        <f t="shared" si="3"/>
        <v>0</v>
      </c>
      <c r="K38" s="55">
        <f t="shared" si="3"/>
        <v>0</v>
      </c>
      <c r="L38" s="55">
        <f t="shared" si="3"/>
        <v>0</v>
      </c>
      <c r="M38" s="55">
        <f t="shared" si="3"/>
        <v>0</v>
      </c>
    </row>
    <row r="39" spans="1:37" s="45" customFormat="1" ht="16.899999999999999" customHeight="1">
      <c r="B39" s="157" t="s">
        <v>43</v>
      </c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48"/>
      <c r="O39" s="48"/>
      <c r="P39" s="48"/>
    </row>
    <row r="40" spans="1:37" s="45" customFormat="1">
      <c r="A40" s="58" t="s">
        <v>46</v>
      </c>
      <c r="B40" s="51" t="s">
        <v>28</v>
      </c>
      <c r="C40" s="51" t="s">
        <v>29</v>
      </c>
      <c r="D40" s="51" t="s">
        <v>30</v>
      </c>
      <c r="E40" s="51" t="s">
        <v>31</v>
      </c>
      <c r="F40" s="51" t="s">
        <v>32</v>
      </c>
      <c r="G40" s="51" t="s">
        <v>33</v>
      </c>
      <c r="H40" s="51" t="s">
        <v>34</v>
      </c>
      <c r="I40" s="51" t="s">
        <v>35</v>
      </c>
      <c r="J40" s="51" t="s">
        <v>36</v>
      </c>
      <c r="K40" s="51" t="s">
        <v>37</v>
      </c>
      <c r="L40" s="51" t="s">
        <v>38</v>
      </c>
      <c r="M40" s="51" t="s">
        <v>39</v>
      </c>
      <c r="N40" s="48"/>
      <c r="O40" s="48"/>
      <c r="P40" s="48"/>
    </row>
    <row r="41" spans="1:37">
      <c r="A41" s="53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</row>
    <row r="42" spans="1:37">
      <c r="A42" s="53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</row>
    <row r="43" spans="1:37">
      <c r="A43" s="53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</row>
    <row r="44" spans="1:37" ht="28.5">
      <c r="A44" s="56" t="s">
        <v>47</v>
      </c>
      <c r="B44" s="55">
        <f>SUM(B41:B43,B24)</f>
        <v>0</v>
      </c>
      <c r="C44" s="55">
        <f t="shared" ref="C44:M44" si="4">SUM(C41:C43,C24)</f>
        <v>0</v>
      </c>
      <c r="D44" s="55">
        <f t="shared" si="4"/>
        <v>0</v>
      </c>
      <c r="E44" s="55">
        <f t="shared" si="4"/>
        <v>0</v>
      </c>
      <c r="F44" s="55">
        <f t="shared" si="4"/>
        <v>0</v>
      </c>
      <c r="G44" s="55">
        <f t="shared" si="4"/>
        <v>0</v>
      </c>
      <c r="H44" s="55">
        <f t="shared" si="4"/>
        <v>0</v>
      </c>
      <c r="I44" s="55">
        <f t="shared" si="4"/>
        <v>0</v>
      </c>
      <c r="J44" s="55">
        <f t="shared" si="4"/>
        <v>0</v>
      </c>
      <c r="K44" s="55">
        <f t="shared" si="4"/>
        <v>0</v>
      </c>
      <c r="L44" s="55">
        <f t="shared" si="4"/>
        <v>0</v>
      </c>
      <c r="M44" s="55">
        <f t="shared" si="4"/>
        <v>0</v>
      </c>
    </row>
    <row r="45" spans="1:37" s="45" customFormat="1" ht="19.149999999999999" customHeight="1">
      <c r="B45" s="167" t="s">
        <v>44</v>
      </c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48"/>
      <c r="O45" s="48"/>
      <c r="P45" s="48"/>
    </row>
    <row r="46" spans="1:37" s="45" customFormat="1">
      <c r="A46" s="58" t="s">
        <v>46</v>
      </c>
      <c r="B46" s="51" t="s">
        <v>28</v>
      </c>
      <c r="C46" s="51" t="s">
        <v>29</v>
      </c>
      <c r="D46" s="51" t="s">
        <v>30</v>
      </c>
      <c r="E46" s="51" t="s">
        <v>31</v>
      </c>
      <c r="F46" s="51" t="s">
        <v>32</v>
      </c>
      <c r="G46" s="51" t="s">
        <v>33</v>
      </c>
      <c r="H46" s="51" t="s">
        <v>34</v>
      </c>
      <c r="I46" s="51" t="s">
        <v>35</v>
      </c>
      <c r="J46" s="51" t="s">
        <v>36</v>
      </c>
      <c r="K46" s="51" t="s">
        <v>37</v>
      </c>
      <c r="L46" s="51" t="s">
        <v>38</v>
      </c>
      <c r="M46" s="51" t="s">
        <v>39</v>
      </c>
      <c r="N46" s="48"/>
      <c r="O46" s="48"/>
      <c r="P46" s="48"/>
    </row>
    <row r="47" spans="1:37">
      <c r="A47" s="53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</row>
    <row r="48" spans="1:37">
      <c r="A48" s="53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</row>
    <row r="49" spans="1:37">
      <c r="A49" s="53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</row>
    <row r="50" spans="1:37" ht="28.5">
      <c r="A50" s="56" t="s">
        <v>47</v>
      </c>
      <c r="B50" s="55">
        <f>SUM(B47:B49,B29)</f>
        <v>0</v>
      </c>
      <c r="C50" s="55">
        <f t="shared" ref="C50:L50" si="5">SUM(C47:C49,C29)</f>
        <v>0</v>
      </c>
      <c r="D50" s="55">
        <f t="shared" si="5"/>
        <v>0</v>
      </c>
      <c r="E50" s="55">
        <f t="shared" si="5"/>
        <v>0</v>
      </c>
      <c r="F50" s="55">
        <f t="shared" si="5"/>
        <v>0</v>
      </c>
      <c r="G50" s="55">
        <f t="shared" si="5"/>
        <v>0</v>
      </c>
      <c r="H50" s="55">
        <f t="shared" si="5"/>
        <v>0</v>
      </c>
      <c r="I50" s="55">
        <f t="shared" si="5"/>
        <v>0</v>
      </c>
      <c r="J50" s="55">
        <f t="shared" si="5"/>
        <v>0</v>
      </c>
      <c r="K50" s="55">
        <f t="shared" si="5"/>
        <v>0</v>
      </c>
      <c r="L50" s="55">
        <f t="shared" si="5"/>
        <v>0</v>
      </c>
      <c r="M50" s="55">
        <f>SUM(M47:M49,M29)</f>
        <v>0</v>
      </c>
    </row>
    <row r="52" spans="1:37" ht="15">
      <c r="A52" s="65" t="s">
        <v>52</v>
      </c>
      <c r="B52" s="142"/>
      <c r="C52" s="143"/>
      <c r="D52" s="143"/>
      <c r="E52" s="143"/>
      <c r="F52" s="143"/>
      <c r="G52" s="143"/>
      <c r="H52" s="143"/>
      <c r="I52" s="143"/>
      <c r="J52" s="144"/>
      <c r="K52" s="54" t="s">
        <v>50</v>
      </c>
      <c r="L52" s="145"/>
      <c r="M52" s="146"/>
      <c r="N52" s="147"/>
      <c r="O52"/>
      <c r="P52"/>
    </row>
    <row r="53" spans="1:37" ht="15.6" customHeight="1">
      <c r="B53" s="153" t="s">
        <v>27</v>
      </c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5"/>
    </row>
    <row r="54" spans="1:37">
      <c r="A54"/>
      <c r="B54" s="51" t="s">
        <v>28</v>
      </c>
      <c r="C54" s="51" t="s">
        <v>29</v>
      </c>
      <c r="D54" s="51" t="s">
        <v>30</v>
      </c>
      <c r="E54" s="51" t="s">
        <v>31</v>
      </c>
      <c r="F54" s="51" t="s">
        <v>32</v>
      </c>
      <c r="G54" s="51" t="s">
        <v>33</v>
      </c>
      <c r="H54" s="51" t="s">
        <v>34</v>
      </c>
      <c r="I54" s="51" t="s">
        <v>35</v>
      </c>
      <c r="J54" s="51" t="s">
        <v>36</v>
      </c>
      <c r="K54" s="51" t="s">
        <v>37</v>
      </c>
      <c r="L54" s="51" t="s">
        <v>38</v>
      </c>
      <c r="M54" s="51" t="s">
        <v>39</v>
      </c>
      <c r="N54" s="51" t="s">
        <v>5</v>
      </c>
    </row>
    <row r="55" spans="1:37">
      <c r="A55" s="53" t="s">
        <v>40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114">
        <f>SUM(B55:M55)</f>
        <v>0</v>
      </c>
    </row>
    <row r="56" spans="1:37">
      <c r="A56" s="53" t="s">
        <v>41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114">
        <f>SUM(B56:M56)</f>
        <v>0</v>
      </c>
    </row>
    <row r="57" spans="1:37" s="45" customFormat="1" ht="12.75">
      <c r="A57" s="53" t="s">
        <v>42</v>
      </c>
      <c r="B57" s="52">
        <f>IF(B56="",0,B56/B55*100)</f>
        <v>0</v>
      </c>
      <c r="C57" s="52">
        <f t="shared" ref="C57:M57" si="6">IF(C56="",0,C56/C55*100)</f>
        <v>0</v>
      </c>
      <c r="D57" s="52">
        <f t="shared" si="6"/>
        <v>0</v>
      </c>
      <c r="E57" s="52">
        <f t="shared" si="6"/>
        <v>0</v>
      </c>
      <c r="F57" s="52">
        <f t="shared" si="6"/>
        <v>0</v>
      </c>
      <c r="G57" s="52">
        <f t="shared" si="6"/>
        <v>0</v>
      </c>
      <c r="H57" s="52">
        <f t="shared" si="6"/>
        <v>0</v>
      </c>
      <c r="I57" s="52">
        <f t="shared" si="6"/>
        <v>0</v>
      </c>
      <c r="J57" s="52">
        <f t="shared" si="6"/>
        <v>0</v>
      </c>
      <c r="K57" s="52">
        <f t="shared" si="6"/>
        <v>0</v>
      </c>
      <c r="L57" s="52">
        <f t="shared" si="6"/>
        <v>0</v>
      </c>
      <c r="M57" s="52">
        <f t="shared" si="6"/>
        <v>0</v>
      </c>
      <c r="N57" s="115"/>
    </row>
    <row r="58" spans="1:37" s="45" customFormat="1" ht="18" customHeight="1">
      <c r="A58" s="46"/>
      <c r="B58" s="151" t="s">
        <v>43</v>
      </c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17"/>
      <c r="O58" s="47"/>
      <c r="P58" s="47"/>
    </row>
    <row r="59" spans="1:37" s="45" customFormat="1">
      <c r="A59" s="46"/>
      <c r="B59" s="51" t="s">
        <v>28</v>
      </c>
      <c r="C59" s="51" t="s">
        <v>29</v>
      </c>
      <c r="D59" s="51" t="s">
        <v>30</v>
      </c>
      <c r="E59" s="51" t="s">
        <v>31</v>
      </c>
      <c r="F59" s="51" t="s">
        <v>32</v>
      </c>
      <c r="G59" s="51" t="s">
        <v>33</v>
      </c>
      <c r="H59" s="51" t="s">
        <v>34</v>
      </c>
      <c r="I59" s="51" t="s">
        <v>35</v>
      </c>
      <c r="J59" s="51" t="s">
        <v>36</v>
      </c>
      <c r="K59" s="51" t="s">
        <v>37</v>
      </c>
      <c r="L59" s="51" t="s">
        <v>38</v>
      </c>
      <c r="M59" s="51" t="s">
        <v>39</v>
      </c>
      <c r="N59" s="51" t="s">
        <v>5</v>
      </c>
      <c r="O59" s="47"/>
      <c r="P59" s="47"/>
    </row>
    <row r="60" spans="1:37" s="45" customFormat="1" ht="12.75">
      <c r="A60" s="53" t="s">
        <v>40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114">
        <f>SUM(B60:M60)</f>
        <v>0</v>
      </c>
      <c r="O60" s="47"/>
      <c r="P60" s="47"/>
    </row>
    <row r="61" spans="1:37" s="45" customFormat="1" ht="12.75">
      <c r="A61" s="53" t="s">
        <v>41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114">
        <f>SUM(B61:M61)</f>
        <v>0</v>
      </c>
      <c r="O61" s="47"/>
      <c r="P61" s="47"/>
    </row>
    <row r="62" spans="1:37" s="45" customFormat="1" ht="12.75">
      <c r="A62" s="53" t="s">
        <v>42</v>
      </c>
      <c r="B62" s="52">
        <f>IF(B61="",0,B61/B60*100)</f>
        <v>0</v>
      </c>
      <c r="C62" s="52">
        <f t="shared" ref="C62:L62" si="7">IF(C61="",0,C61/C60*100)</f>
        <v>0</v>
      </c>
      <c r="D62" s="52">
        <f t="shared" si="7"/>
        <v>0</v>
      </c>
      <c r="E62" s="52">
        <f t="shared" si="7"/>
        <v>0</v>
      </c>
      <c r="F62" s="52">
        <f t="shared" si="7"/>
        <v>0</v>
      </c>
      <c r="G62" s="52">
        <f t="shared" si="7"/>
        <v>0</v>
      </c>
      <c r="H62" s="52">
        <f t="shared" si="7"/>
        <v>0</v>
      </c>
      <c r="I62" s="52">
        <f t="shared" si="7"/>
        <v>0</v>
      </c>
      <c r="J62" s="52">
        <f t="shared" si="7"/>
        <v>0</v>
      </c>
      <c r="K62" s="52">
        <f t="shared" si="7"/>
        <v>0</v>
      </c>
      <c r="L62" s="52">
        <f t="shared" si="7"/>
        <v>0</v>
      </c>
      <c r="M62" s="52">
        <f>IF(M61="",0,M61/M60*100)</f>
        <v>0</v>
      </c>
      <c r="N62" s="115"/>
      <c r="O62" s="47"/>
      <c r="P62" s="47"/>
    </row>
    <row r="63" spans="1:37" s="45" customFormat="1" ht="15" customHeight="1">
      <c r="A63" s="46"/>
      <c r="B63" s="152" t="s">
        <v>44</v>
      </c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17"/>
      <c r="O63" s="47"/>
      <c r="P63" s="47"/>
    </row>
    <row r="64" spans="1:37" s="45" customFormat="1">
      <c r="A64" s="46"/>
      <c r="B64" s="51" t="s">
        <v>28</v>
      </c>
      <c r="C64" s="51" t="s">
        <v>29</v>
      </c>
      <c r="D64" s="51" t="s">
        <v>30</v>
      </c>
      <c r="E64" s="51" t="s">
        <v>31</v>
      </c>
      <c r="F64" s="51" t="s">
        <v>32</v>
      </c>
      <c r="G64" s="51" t="s">
        <v>33</v>
      </c>
      <c r="H64" s="51" t="s">
        <v>34</v>
      </c>
      <c r="I64" s="51" t="s">
        <v>35</v>
      </c>
      <c r="J64" s="51" t="s">
        <v>36</v>
      </c>
      <c r="K64" s="51" t="s">
        <v>37</v>
      </c>
      <c r="L64" s="51" t="s">
        <v>38</v>
      </c>
      <c r="M64" s="51" t="s">
        <v>39</v>
      </c>
      <c r="N64" s="51" t="s">
        <v>5</v>
      </c>
      <c r="O64" s="47"/>
      <c r="P64" s="47"/>
    </row>
    <row r="65" spans="1:37" s="45" customFormat="1" ht="12.75">
      <c r="A65" s="53" t="s">
        <v>40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114">
        <f>SUM(B65:M65)</f>
        <v>0</v>
      </c>
      <c r="O65" s="47"/>
      <c r="P65" s="47"/>
    </row>
    <row r="66" spans="1:37" s="45" customFormat="1" ht="12.75">
      <c r="A66" s="53" t="s">
        <v>41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114">
        <f>SUM(B66:M66)</f>
        <v>0</v>
      </c>
      <c r="O66" s="47"/>
      <c r="P66" s="47"/>
    </row>
    <row r="67" spans="1:37" s="45" customFormat="1" ht="12.75">
      <c r="A67" s="53" t="s">
        <v>42</v>
      </c>
      <c r="B67" s="52">
        <f>IF(B66="",0,B66/B65*100)</f>
        <v>0</v>
      </c>
      <c r="C67" s="52">
        <f t="shared" ref="C67:M67" si="8">IF(C66="",0,C66/C65*100)</f>
        <v>0</v>
      </c>
      <c r="D67" s="52">
        <f t="shared" si="8"/>
        <v>0</v>
      </c>
      <c r="E67" s="52">
        <f t="shared" si="8"/>
        <v>0</v>
      </c>
      <c r="F67" s="52">
        <f t="shared" si="8"/>
        <v>0</v>
      </c>
      <c r="G67" s="52">
        <f t="shared" si="8"/>
        <v>0</v>
      </c>
      <c r="H67" s="52">
        <f t="shared" si="8"/>
        <v>0</v>
      </c>
      <c r="I67" s="52">
        <f t="shared" si="8"/>
        <v>0</v>
      </c>
      <c r="J67" s="52">
        <f t="shared" si="8"/>
        <v>0</v>
      </c>
      <c r="K67" s="52">
        <f t="shared" si="8"/>
        <v>0</v>
      </c>
      <c r="L67" s="52">
        <f t="shared" si="8"/>
        <v>0</v>
      </c>
      <c r="M67" s="52">
        <f t="shared" si="8"/>
        <v>0</v>
      </c>
      <c r="N67" s="115"/>
      <c r="O67" s="47"/>
      <c r="P67" s="47"/>
    </row>
    <row r="68" spans="1:37" s="45" customFormat="1">
      <c r="A68" s="46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</row>
    <row r="69" spans="1:37" s="45" customFormat="1">
      <c r="A69" s="46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</row>
    <row r="70" spans="1:37">
      <c r="A70" s="62" t="s">
        <v>45</v>
      </c>
      <c r="B70" s="63"/>
      <c r="C70" s="63"/>
      <c r="D70" s="63"/>
      <c r="E70" s="62"/>
      <c r="F70" s="62"/>
      <c r="G70" s="63"/>
      <c r="H70" s="64"/>
      <c r="I70" s="64"/>
      <c r="J70" s="64"/>
      <c r="K70" s="64"/>
      <c r="L70" s="64"/>
      <c r="M70"/>
      <c r="N70"/>
      <c r="O70"/>
      <c r="P70"/>
    </row>
    <row r="71" spans="1:37" s="45" customFormat="1" ht="17.45" customHeight="1">
      <c r="B71" s="156" t="s">
        <v>27</v>
      </c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48"/>
      <c r="O71" s="48"/>
      <c r="P71" s="48"/>
    </row>
    <row r="72" spans="1:37" s="45" customFormat="1">
      <c r="A72" s="58" t="s">
        <v>46</v>
      </c>
      <c r="B72" s="51" t="s">
        <v>28</v>
      </c>
      <c r="C72" s="51" t="s">
        <v>29</v>
      </c>
      <c r="D72" s="51" t="s">
        <v>30</v>
      </c>
      <c r="E72" s="51" t="s">
        <v>31</v>
      </c>
      <c r="F72" s="51" t="s">
        <v>32</v>
      </c>
      <c r="G72" s="51" t="s">
        <v>33</v>
      </c>
      <c r="H72" s="51" t="s">
        <v>34</v>
      </c>
      <c r="I72" s="51" t="s">
        <v>35</v>
      </c>
      <c r="J72" s="51" t="s">
        <v>36</v>
      </c>
      <c r="K72" s="51" t="s">
        <v>37</v>
      </c>
      <c r="L72" s="51" t="s">
        <v>38</v>
      </c>
      <c r="M72" s="51" t="s">
        <v>39</v>
      </c>
      <c r="N72" s="48"/>
      <c r="O72" s="48"/>
      <c r="P72" s="48"/>
    </row>
    <row r="73" spans="1:37">
      <c r="A73" s="53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</row>
    <row r="74" spans="1:37">
      <c r="A74" s="53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</row>
    <row r="75" spans="1:37">
      <c r="A75" s="53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</row>
    <row r="76" spans="1:37" ht="28.5">
      <c r="A76" s="56" t="s">
        <v>47</v>
      </c>
      <c r="B76" s="55">
        <f>SUM(B73:B75,B57)</f>
        <v>0</v>
      </c>
      <c r="C76" s="55">
        <f t="shared" ref="C76:M76" si="9">SUM(C73:C75,C57)</f>
        <v>0</v>
      </c>
      <c r="D76" s="55">
        <f t="shared" si="9"/>
        <v>0</v>
      </c>
      <c r="E76" s="55">
        <f t="shared" si="9"/>
        <v>0</v>
      </c>
      <c r="F76" s="55">
        <f t="shared" si="9"/>
        <v>0</v>
      </c>
      <c r="G76" s="55">
        <f t="shared" si="9"/>
        <v>0</v>
      </c>
      <c r="H76" s="55">
        <f t="shared" si="9"/>
        <v>0</v>
      </c>
      <c r="I76" s="55">
        <f t="shared" si="9"/>
        <v>0</v>
      </c>
      <c r="J76" s="55">
        <f t="shared" si="9"/>
        <v>0</v>
      </c>
      <c r="K76" s="55">
        <f t="shared" si="9"/>
        <v>0</v>
      </c>
      <c r="L76" s="55">
        <f t="shared" si="9"/>
        <v>0</v>
      </c>
      <c r="M76" s="55">
        <f t="shared" si="9"/>
        <v>0</v>
      </c>
    </row>
    <row r="77" spans="1:37" s="45" customFormat="1" ht="16.899999999999999" customHeight="1">
      <c r="B77" s="157" t="s">
        <v>43</v>
      </c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48"/>
      <c r="O77" s="48"/>
      <c r="P77" s="48"/>
    </row>
    <row r="78" spans="1:37" s="45" customFormat="1">
      <c r="A78" s="58" t="s">
        <v>46</v>
      </c>
      <c r="B78" s="51" t="s">
        <v>28</v>
      </c>
      <c r="C78" s="51" t="s">
        <v>29</v>
      </c>
      <c r="D78" s="51" t="s">
        <v>30</v>
      </c>
      <c r="E78" s="51" t="s">
        <v>31</v>
      </c>
      <c r="F78" s="51" t="s">
        <v>32</v>
      </c>
      <c r="G78" s="51" t="s">
        <v>33</v>
      </c>
      <c r="H78" s="51" t="s">
        <v>34</v>
      </c>
      <c r="I78" s="51" t="s">
        <v>35</v>
      </c>
      <c r="J78" s="51" t="s">
        <v>36</v>
      </c>
      <c r="K78" s="51" t="s">
        <v>37</v>
      </c>
      <c r="L78" s="51" t="s">
        <v>38</v>
      </c>
      <c r="M78" s="51" t="s">
        <v>39</v>
      </c>
      <c r="N78" s="48"/>
      <c r="O78" s="48"/>
      <c r="P78" s="48"/>
    </row>
    <row r="79" spans="1:37">
      <c r="A79" s="53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</row>
    <row r="80" spans="1:37">
      <c r="A80" s="53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</row>
    <row r="81" spans="1:37">
      <c r="A81" s="53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</row>
    <row r="82" spans="1:37" ht="28.5">
      <c r="A82" s="56" t="s">
        <v>47</v>
      </c>
      <c r="B82" s="55">
        <f>SUM(B79:B81,B62)</f>
        <v>0</v>
      </c>
      <c r="C82" s="55">
        <f t="shared" ref="C82:M82" si="10">SUM(C79:C81,C62)</f>
        <v>0</v>
      </c>
      <c r="D82" s="55">
        <f t="shared" si="10"/>
        <v>0</v>
      </c>
      <c r="E82" s="55">
        <f t="shared" si="10"/>
        <v>0</v>
      </c>
      <c r="F82" s="55">
        <f t="shared" si="10"/>
        <v>0</v>
      </c>
      <c r="G82" s="55">
        <f t="shared" si="10"/>
        <v>0</v>
      </c>
      <c r="H82" s="55">
        <f t="shared" si="10"/>
        <v>0</v>
      </c>
      <c r="I82" s="55">
        <f t="shared" si="10"/>
        <v>0</v>
      </c>
      <c r="J82" s="55">
        <f t="shared" si="10"/>
        <v>0</v>
      </c>
      <c r="K82" s="55">
        <f t="shared" si="10"/>
        <v>0</v>
      </c>
      <c r="L82" s="55">
        <f t="shared" si="10"/>
        <v>0</v>
      </c>
      <c r="M82" s="55">
        <f t="shared" si="10"/>
        <v>0</v>
      </c>
    </row>
    <row r="83" spans="1:37" s="45" customFormat="1" ht="19.149999999999999" customHeight="1">
      <c r="B83" s="157" t="s">
        <v>44</v>
      </c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48"/>
      <c r="O83" s="48"/>
      <c r="P83" s="48"/>
    </row>
    <row r="84" spans="1:37" s="45" customFormat="1">
      <c r="A84" s="58" t="s">
        <v>46</v>
      </c>
      <c r="B84" s="57" t="s">
        <v>28</v>
      </c>
      <c r="C84" s="57" t="s">
        <v>29</v>
      </c>
      <c r="D84" s="57" t="s">
        <v>30</v>
      </c>
      <c r="E84" s="57" t="s">
        <v>31</v>
      </c>
      <c r="F84" s="57" t="s">
        <v>32</v>
      </c>
      <c r="G84" s="57" t="s">
        <v>33</v>
      </c>
      <c r="H84" s="57" t="s">
        <v>34</v>
      </c>
      <c r="I84" s="57" t="s">
        <v>35</v>
      </c>
      <c r="J84" s="57" t="s">
        <v>36</v>
      </c>
      <c r="K84" s="57" t="s">
        <v>37</v>
      </c>
      <c r="L84" s="57" t="s">
        <v>38</v>
      </c>
      <c r="M84" s="57" t="s">
        <v>39</v>
      </c>
      <c r="N84" s="48"/>
      <c r="O84" s="48"/>
      <c r="P84" s="48"/>
    </row>
    <row r="85" spans="1:37">
      <c r="A85" s="53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</row>
    <row r="86" spans="1:37">
      <c r="A86" s="53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</row>
    <row r="87" spans="1:37">
      <c r="A87" s="53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</row>
    <row r="88" spans="1:37" ht="28.5">
      <c r="A88" s="56" t="s">
        <v>47</v>
      </c>
      <c r="B88" s="55">
        <f>SUM(B85:B87,B67)</f>
        <v>0</v>
      </c>
      <c r="C88" s="55">
        <f t="shared" ref="C88:L88" si="11">SUM(C85:C87,C67)</f>
        <v>0</v>
      </c>
      <c r="D88" s="55">
        <f t="shared" si="11"/>
        <v>0</v>
      </c>
      <c r="E88" s="55">
        <f t="shared" si="11"/>
        <v>0</v>
      </c>
      <c r="F88" s="55">
        <f t="shared" si="11"/>
        <v>0</v>
      </c>
      <c r="G88" s="55">
        <f t="shared" si="11"/>
        <v>0</v>
      </c>
      <c r="H88" s="55">
        <f t="shared" si="11"/>
        <v>0</v>
      </c>
      <c r="I88" s="55">
        <f t="shared" si="11"/>
        <v>0</v>
      </c>
      <c r="J88" s="55">
        <f t="shared" si="11"/>
        <v>0</v>
      </c>
      <c r="K88" s="55">
        <f t="shared" si="11"/>
        <v>0</v>
      </c>
      <c r="L88" s="55">
        <f t="shared" si="11"/>
        <v>0</v>
      </c>
      <c r="M88" s="55">
        <f>SUM(M85:M87,M67)</f>
        <v>0</v>
      </c>
    </row>
    <row r="90" spans="1:37" ht="15">
      <c r="A90" s="65" t="s">
        <v>53</v>
      </c>
      <c r="B90" s="142"/>
      <c r="C90" s="143"/>
      <c r="D90" s="143"/>
      <c r="E90" s="143"/>
      <c r="F90" s="143"/>
      <c r="G90" s="143"/>
      <c r="H90" s="143"/>
      <c r="I90" s="143"/>
      <c r="J90" s="144"/>
      <c r="K90" s="54" t="s">
        <v>50</v>
      </c>
      <c r="L90" s="145"/>
      <c r="M90" s="146"/>
      <c r="N90" s="147"/>
      <c r="O90"/>
      <c r="P90"/>
    </row>
    <row r="91" spans="1:37" ht="15.6" customHeight="1">
      <c r="B91" s="116" t="s">
        <v>27</v>
      </c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8"/>
    </row>
    <row r="92" spans="1:37">
      <c r="A92"/>
      <c r="B92" s="51" t="s">
        <v>28</v>
      </c>
      <c r="C92" s="51" t="s">
        <v>29</v>
      </c>
      <c r="D92" s="51" t="s">
        <v>30</v>
      </c>
      <c r="E92" s="51" t="s">
        <v>31</v>
      </c>
      <c r="F92" s="51" t="s">
        <v>32</v>
      </c>
      <c r="G92" s="51" t="s">
        <v>33</v>
      </c>
      <c r="H92" s="51" t="s">
        <v>34</v>
      </c>
      <c r="I92" s="51" t="s">
        <v>35</v>
      </c>
      <c r="J92" s="51" t="s">
        <v>36</v>
      </c>
      <c r="K92" s="51" t="s">
        <v>37</v>
      </c>
      <c r="L92" s="51" t="s">
        <v>38</v>
      </c>
      <c r="M92" s="51" t="s">
        <v>39</v>
      </c>
      <c r="N92" s="51" t="s">
        <v>5</v>
      </c>
    </row>
    <row r="93" spans="1:37">
      <c r="A93" s="53" t="s">
        <v>40</v>
      </c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114">
        <f>SUM(B93:M93)</f>
        <v>0</v>
      </c>
    </row>
    <row r="94" spans="1:37">
      <c r="A94" s="53" t="s">
        <v>41</v>
      </c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114">
        <f>SUM(B94:M94)</f>
        <v>0</v>
      </c>
    </row>
    <row r="95" spans="1:37" s="45" customFormat="1" ht="12.75">
      <c r="A95" s="53" t="s">
        <v>42</v>
      </c>
      <c r="B95" s="52">
        <f>IF(B94="",0,B94/B93*100)</f>
        <v>0</v>
      </c>
      <c r="C95" s="52">
        <f t="shared" ref="C95:M95" si="12">IF(C94="",0,C94/C93*100)</f>
        <v>0</v>
      </c>
      <c r="D95" s="52">
        <f t="shared" si="12"/>
        <v>0</v>
      </c>
      <c r="E95" s="52">
        <f t="shared" si="12"/>
        <v>0</v>
      </c>
      <c r="F95" s="52">
        <f t="shared" si="12"/>
        <v>0</v>
      </c>
      <c r="G95" s="52">
        <f t="shared" si="12"/>
        <v>0</v>
      </c>
      <c r="H95" s="52">
        <f t="shared" si="12"/>
        <v>0</v>
      </c>
      <c r="I95" s="52">
        <f t="shared" si="12"/>
        <v>0</v>
      </c>
      <c r="J95" s="52">
        <f t="shared" si="12"/>
        <v>0</v>
      </c>
      <c r="K95" s="52">
        <f t="shared" si="12"/>
        <v>0</v>
      </c>
      <c r="L95" s="52">
        <f t="shared" si="12"/>
        <v>0</v>
      </c>
      <c r="M95" s="52">
        <f t="shared" si="12"/>
        <v>0</v>
      </c>
      <c r="N95" s="115"/>
    </row>
    <row r="96" spans="1:37" s="45" customFormat="1" ht="18" customHeight="1">
      <c r="A96" s="60"/>
      <c r="B96" s="151" t="s">
        <v>43</v>
      </c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17"/>
      <c r="O96" s="47"/>
      <c r="P96" s="47"/>
    </row>
    <row r="97" spans="1:37" s="45" customFormat="1">
      <c r="A97" s="46"/>
      <c r="B97" s="51" t="s">
        <v>28</v>
      </c>
      <c r="C97" s="51" t="s">
        <v>29</v>
      </c>
      <c r="D97" s="51" t="s">
        <v>30</v>
      </c>
      <c r="E97" s="51" t="s">
        <v>31</v>
      </c>
      <c r="F97" s="51" t="s">
        <v>32</v>
      </c>
      <c r="G97" s="51" t="s">
        <v>33</v>
      </c>
      <c r="H97" s="51" t="s">
        <v>34</v>
      </c>
      <c r="I97" s="51" t="s">
        <v>35</v>
      </c>
      <c r="J97" s="51" t="s">
        <v>36</v>
      </c>
      <c r="K97" s="51" t="s">
        <v>37</v>
      </c>
      <c r="L97" s="51" t="s">
        <v>38</v>
      </c>
      <c r="M97" s="51" t="s">
        <v>39</v>
      </c>
      <c r="N97" s="51" t="s">
        <v>5</v>
      </c>
      <c r="O97" s="47"/>
      <c r="P97" s="47"/>
    </row>
    <row r="98" spans="1:37" s="45" customFormat="1" ht="12.75">
      <c r="A98" s="53" t="s">
        <v>40</v>
      </c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114">
        <f>SUM(B98:M98)</f>
        <v>0</v>
      </c>
      <c r="O98" s="47"/>
      <c r="P98" s="47"/>
    </row>
    <row r="99" spans="1:37" s="45" customFormat="1" ht="12.75">
      <c r="A99" s="53" t="s">
        <v>41</v>
      </c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114">
        <f>SUM(B99:M99)</f>
        <v>0</v>
      </c>
      <c r="O99" s="47"/>
      <c r="P99" s="47"/>
    </row>
    <row r="100" spans="1:37" s="45" customFormat="1" ht="12.75">
      <c r="A100" s="53" t="s">
        <v>42</v>
      </c>
      <c r="B100" s="52">
        <f>IF(B99="",0,B99/B98*100)</f>
        <v>0</v>
      </c>
      <c r="C100" s="52">
        <f t="shared" ref="C100:L100" si="13">IF(C99="",0,C99/C98*100)</f>
        <v>0</v>
      </c>
      <c r="D100" s="52">
        <f t="shared" si="13"/>
        <v>0</v>
      </c>
      <c r="E100" s="52">
        <f t="shared" si="13"/>
        <v>0</v>
      </c>
      <c r="F100" s="52">
        <f t="shared" si="13"/>
        <v>0</v>
      </c>
      <c r="G100" s="52">
        <f t="shared" si="13"/>
        <v>0</v>
      </c>
      <c r="H100" s="52">
        <f t="shared" si="13"/>
        <v>0</v>
      </c>
      <c r="I100" s="52">
        <f t="shared" si="13"/>
        <v>0</v>
      </c>
      <c r="J100" s="52">
        <f t="shared" si="13"/>
        <v>0</v>
      </c>
      <c r="K100" s="52">
        <f t="shared" si="13"/>
        <v>0</v>
      </c>
      <c r="L100" s="52">
        <f t="shared" si="13"/>
        <v>0</v>
      </c>
      <c r="M100" s="52">
        <f>IF(M99="",0,M99/M98*100)</f>
        <v>0</v>
      </c>
      <c r="N100" s="115"/>
      <c r="O100" s="47"/>
      <c r="P100" s="47"/>
    </row>
    <row r="101" spans="1:37" s="45" customFormat="1" ht="15" customHeight="1">
      <c r="A101" s="46"/>
      <c r="B101" s="152" t="s">
        <v>44</v>
      </c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17"/>
      <c r="O101" s="47"/>
      <c r="P101" s="47"/>
    </row>
    <row r="102" spans="1:37" s="45" customFormat="1">
      <c r="A102" s="46"/>
      <c r="B102" s="51" t="s">
        <v>28</v>
      </c>
      <c r="C102" s="51" t="s">
        <v>29</v>
      </c>
      <c r="D102" s="51" t="s">
        <v>30</v>
      </c>
      <c r="E102" s="51" t="s">
        <v>31</v>
      </c>
      <c r="F102" s="51" t="s">
        <v>32</v>
      </c>
      <c r="G102" s="51" t="s">
        <v>33</v>
      </c>
      <c r="H102" s="51" t="s">
        <v>34</v>
      </c>
      <c r="I102" s="51" t="s">
        <v>35</v>
      </c>
      <c r="J102" s="51" t="s">
        <v>36</v>
      </c>
      <c r="K102" s="51" t="s">
        <v>37</v>
      </c>
      <c r="L102" s="51" t="s">
        <v>38</v>
      </c>
      <c r="M102" s="51" t="s">
        <v>39</v>
      </c>
      <c r="N102" s="51" t="s">
        <v>5</v>
      </c>
      <c r="O102" s="47"/>
      <c r="P102" s="47"/>
    </row>
    <row r="103" spans="1:37" s="45" customFormat="1" ht="12.75">
      <c r="A103" s="53" t="s">
        <v>40</v>
      </c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114">
        <f>SUM(B103:M103)</f>
        <v>0</v>
      </c>
      <c r="O103" s="47"/>
      <c r="P103" s="47"/>
    </row>
    <row r="104" spans="1:37" s="45" customFormat="1" ht="12.75">
      <c r="A104" s="53" t="s">
        <v>41</v>
      </c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114">
        <f>SUM(B104:M104)</f>
        <v>0</v>
      </c>
      <c r="O104" s="47"/>
      <c r="P104" s="47"/>
    </row>
    <row r="105" spans="1:37" s="45" customFormat="1" ht="12.75">
      <c r="A105" s="53" t="s">
        <v>42</v>
      </c>
      <c r="B105" s="52">
        <f>IF(B104="",0,B104/B103*100)</f>
        <v>0</v>
      </c>
      <c r="C105" s="52">
        <f t="shared" ref="C105:M105" si="14">IF(C104="",0,C104/C103*100)</f>
        <v>0</v>
      </c>
      <c r="D105" s="52">
        <f t="shared" si="14"/>
        <v>0</v>
      </c>
      <c r="E105" s="52">
        <f t="shared" si="14"/>
        <v>0</v>
      </c>
      <c r="F105" s="52">
        <f t="shared" si="14"/>
        <v>0</v>
      </c>
      <c r="G105" s="52">
        <f t="shared" si="14"/>
        <v>0</v>
      </c>
      <c r="H105" s="52">
        <f t="shared" si="14"/>
        <v>0</v>
      </c>
      <c r="I105" s="52">
        <f t="shared" si="14"/>
        <v>0</v>
      </c>
      <c r="J105" s="52">
        <f t="shared" si="14"/>
        <v>0</v>
      </c>
      <c r="K105" s="52">
        <f t="shared" si="14"/>
        <v>0</v>
      </c>
      <c r="L105" s="52">
        <f t="shared" si="14"/>
        <v>0</v>
      </c>
      <c r="M105" s="52">
        <f t="shared" si="14"/>
        <v>0</v>
      </c>
      <c r="N105" s="115"/>
      <c r="O105" s="47"/>
      <c r="P105" s="47"/>
    </row>
    <row r="106" spans="1:37" s="45" customFormat="1">
      <c r="A106" s="46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</row>
    <row r="107" spans="1:37" s="45" customFormat="1">
      <c r="A107" s="46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</row>
    <row r="108" spans="1:37">
      <c r="A108" s="62" t="s">
        <v>45</v>
      </c>
      <c r="B108" s="63"/>
      <c r="C108" s="63"/>
      <c r="D108" s="63"/>
      <c r="E108" s="62"/>
      <c r="F108" s="62"/>
      <c r="G108" s="63"/>
      <c r="H108" s="64"/>
      <c r="I108" s="64"/>
      <c r="J108" s="64"/>
      <c r="K108" s="64"/>
      <c r="L108" s="64"/>
      <c r="M108"/>
      <c r="N108"/>
      <c r="O108"/>
      <c r="P108"/>
    </row>
    <row r="109" spans="1:37" s="45" customFormat="1" ht="17.45" customHeight="1">
      <c r="B109" s="151" t="s">
        <v>27</v>
      </c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48"/>
      <c r="O109" s="48"/>
      <c r="P109" s="48"/>
    </row>
    <row r="110" spans="1:37" s="45" customFormat="1">
      <c r="A110" s="58" t="s">
        <v>46</v>
      </c>
      <c r="B110" s="51" t="s">
        <v>28</v>
      </c>
      <c r="C110" s="51" t="s">
        <v>29</v>
      </c>
      <c r="D110" s="51" t="s">
        <v>30</v>
      </c>
      <c r="E110" s="51" t="s">
        <v>31</v>
      </c>
      <c r="F110" s="51" t="s">
        <v>32</v>
      </c>
      <c r="G110" s="51" t="s">
        <v>33</v>
      </c>
      <c r="H110" s="51" t="s">
        <v>34</v>
      </c>
      <c r="I110" s="51" t="s">
        <v>35</v>
      </c>
      <c r="J110" s="51" t="s">
        <v>36</v>
      </c>
      <c r="K110" s="51" t="s">
        <v>37</v>
      </c>
      <c r="L110" s="51" t="s">
        <v>38</v>
      </c>
      <c r="M110" s="51" t="s">
        <v>39</v>
      </c>
      <c r="N110" s="48"/>
      <c r="O110" s="48"/>
      <c r="P110" s="48"/>
    </row>
    <row r="111" spans="1:37">
      <c r="A111" s="53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</row>
    <row r="112" spans="1:37">
      <c r="A112" s="53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</row>
    <row r="113" spans="1:37">
      <c r="A113" s="53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</row>
    <row r="114" spans="1:37" ht="28.5">
      <c r="A114" s="56" t="s">
        <v>47</v>
      </c>
      <c r="B114" s="55">
        <f>SUM(B111:B113,B95)</f>
        <v>0</v>
      </c>
      <c r="C114" s="55">
        <f t="shared" ref="C114:M114" si="15">SUM(C111:C113,C95)</f>
        <v>0</v>
      </c>
      <c r="D114" s="55">
        <f t="shared" si="15"/>
        <v>0</v>
      </c>
      <c r="E114" s="55">
        <f t="shared" si="15"/>
        <v>0</v>
      </c>
      <c r="F114" s="55">
        <f t="shared" si="15"/>
        <v>0</v>
      </c>
      <c r="G114" s="55">
        <f t="shared" si="15"/>
        <v>0</v>
      </c>
      <c r="H114" s="55">
        <f t="shared" si="15"/>
        <v>0</v>
      </c>
      <c r="I114" s="55">
        <f t="shared" si="15"/>
        <v>0</v>
      </c>
      <c r="J114" s="55">
        <f t="shared" si="15"/>
        <v>0</v>
      </c>
      <c r="K114" s="55">
        <f t="shared" si="15"/>
        <v>0</v>
      </c>
      <c r="L114" s="55">
        <f t="shared" si="15"/>
        <v>0</v>
      </c>
      <c r="M114" s="55">
        <f t="shared" si="15"/>
        <v>0</v>
      </c>
    </row>
    <row r="115" spans="1:37" s="45" customFormat="1" ht="16.899999999999999" customHeight="1">
      <c r="B115" s="151" t="s">
        <v>43</v>
      </c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48"/>
      <c r="O115" s="48"/>
      <c r="P115" s="48"/>
    </row>
    <row r="116" spans="1:37" s="45" customFormat="1">
      <c r="A116" s="58" t="s">
        <v>46</v>
      </c>
      <c r="B116" s="51" t="s">
        <v>28</v>
      </c>
      <c r="C116" s="51" t="s">
        <v>29</v>
      </c>
      <c r="D116" s="51" t="s">
        <v>30</v>
      </c>
      <c r="E116" s="51" t="s">
        <v>31</v>
      </c>
      <c r="F116" s="51" t="s">
        <v>32</v>
      </c>
      <c r="G116" s="51" t="s">
        <v>33</v>
      </c>
      <c r="H116" s="51" t="s">
        <v>34</v>
      </c>
      <c r="I116" s="51" t="s">
        <v>35</v>
      </c>
      <c r="J116" s="51" t="s">
        <v>36</v>
      </c>
      <c r="K116" s="51" t="s">
        <v>37</v>
      </c>
      <c r="L116" s="51" t="s">
        <v>38</v>
      </c>
      <c r="M116" s="51" t="s">
        <v>39</v>
      </c>
      <c r="N116" s="48"/>
      <c r="O116" s="48"/>
      <c r="P116" s="48"/>
    </row>
    <row r="117" spans="1:37">
      <c r="A117" s="53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</row>
    <row r="118" spans="1:37">
      <c r="A118" s="53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</row>
    <row r="119" spans="1:37">
      <c r="A119" s="53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</row>
    <row r="120" spans="1:37" ht="28.5">
      <c r="A120" s="56" t="s">
        <v>47</v>
      </c>
      <c r="B120" s="55">
        <f>SUM(B117:B119,B100)</f>
        <v>0</v>
      </c>
      <c r="C120" s="55">
        <f t="shared" ref="C120:M120" si="16">SUM(C117:C119,C100)</f>
        <v>0</v>
      </c>
      <c r="D120" s="55">
        <f t="shared" si="16"/>
        <v>0</v>
      </c>
      <c r="E120" s="55">
        <f t="shared" si="16"/>
        <v>0</v>
      </c>
      <c r="F120" s="55">
        <f t="shared" si="16"/>
        <v>0</v>
      </c>
      <c r="G120" s="55">
        <f t="shared" si="16"/>
        <v>0</v>
      </c>
      <c r="H120" s="55">
        <f t="shared" si="16"/>
        <v>0</v>
      </c>
      <c r="I120" s="55">
        <f t="shared" si="16"/>
        <v>0</v>
      </c>
      <c r="J120" s="55">
        <f t="shared" si="16"/>
        <v>0</v>
      </c>
      <c r="K120" s="55">
        <f t="shared" si="16"/>
        <v>0</v>
      </c>
      <c r="L120" s="55">
        <f t="shared" si="16"/>
        <v>0</v>
      </c>
      <c r="M120" s="55">
        <f t="shared" si="16"/>
        <v>0</v>
      </c>
    </row>
    <row r="121" spans="1:37" s="45" customFormat="1" ht="19.149999999999999" customHeight="1">
      <c r="B121" s="152" t="s">
        <v>44</v>
      </c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48"/>
      <c r="O121" s="48"/>
      <c r="P121" s="48"/>
    </row>
    <row r="122" spans="1:37" s="45" customFormat="1">
      <c r="A122" s="58" t="s">
        <v>46</v>
      </c>
      <c r="B122" s="51" t="s">
        <v>28</v>
      </c>
      <c r="C122" s="51" t="s">
        <v>29</v>
      </c>
      <c r="D122" s="51" t="s">
        <v>30</v>
      </c>
      <c r="E122" s="51" t="s">
        <v>31</v>
      </c>
      <c r="F122" s="51" t="s">
        <v>32</v>
      </c>
      <c r="G122" s="51" t="s">
        <v>33</v>
      </c>
      <c r="H122" s="51" t="s">
        <v>34</v>
      </c>
      <c r="I122" s="51" t="s">
        <v>35</v>
      </c>
      <c r="J122" s="51" t="s">
        <v>36</v>
      </c>
      <c r="K122" s="51" t="s">
        <v>37</v>
      </c>
      <c r="L122" s="51" t="s">
        <v>38</v>
      </c>
      <c r="M122" s="51" t="s">
        <v>39</v>
      </c>
      <c r="N122" s="48"/>
      <c r="O122" s="48"/>
      <c r="P122" s="48"/>
    </row>
    <row r="123" spans="1:37">
      <c r="A123" s="53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</row>
    <row r="124" spans="1:37">
      <c r="A124" s="53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</row>
    <row r="125" spans="1:37">
      <c r="A125" s="53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</row>
    <row r="126" spans="1:37" ht="28.5">
      <c r="A126" s="56" t="s">
        <v>47</v>
      </c>
      <c r="B126" s="55">
        <f>SUM(B123:B125,B105)</f>
        <v>0</v>
      </c>
      <c r="C126" s="55">
        <f t="shared" ref="C126:L126" si="17">SUM(C123:C125,C105)</f>
        <v>0</v>
      </c>
      <c r="D126" s="55">
        <f t="shared" si="17"/>
        <v>0</v>
      </c>
      <c r="E126" s="55">
        <f t="shared" si="17"/>
        <v>0</v>
      </c>
      <c r="F126" s="55">
        <f t="shared" si="17"/>
        <v>0</v>
      </c>
      <c r="G126" s="55">
        <f t="shared" si="17"/>
        <v>0</v>
      </c>
      <c r="H126" s="55">
        <f t="shared" si="17"/>
        <v>0</v>
      </c>
      <c r="I126" s="55">
        <f t="shared" si="17"/>
        <v>0</v>
      </c>
      <c r="J126" s="55">
        <f t="shared" si="17"/>
        <v>0</v>
      </c>
      <c r="K126" s="55">
        <f t="shared" si="17"/>
        <v>0</v>
      </c>
      <c r="L126" s="55">
        <f t="shared" si="17"/>
        <v>0</v>
      </c>
      <c r="M126" s="55">
        <f>SUM(M123:M125,M105)</f>
        <v>0</v>
      </c>
    </row>
    <row r="128" spans="1:37" ht="15">
      <c r="A128" s="65" t="s">
        <v>54</v>
      </c>
      <c r="B128" s="142"/>
      <c r="C128" s="143"/>
      <c r="D128" s="143"/>
      <c r="E128" s="143"/>
      <c r="F128" s="143"/>
      <c r="G128" s="143"/>
      <c r="H128" s="143"/>
      <c r="I128" s="143"/>
      <c r="J128" s="144"/>
      <c r="K128" s="54" t="s">
        <v>50</v>
      </c>
      <c r="L128" s="145"/>
      <c r="M128" s="146"/>
      <c r="N128" s="147"/>
      <c r="O128"/>
      <c r="P128"/>
    </row>
    <row r="129" spans="1:16" ht="15.6" customHeight="1">
      <c r="B129" s="153" t="s">
        <v>27</v>
      </c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5"/>
    </row>
    <row r="130" spans="1:16">
      <c r="A130"/>
      <c r="B130" s="51" t="s">
        <v>28</v>
      </c>
      <c r="C130" s="51" t="s">
        <v>29</v>
      </c>
      <c r="D130" s="51" t="s">
        <v>30</v>
      </c>
      <c r="E130" s="51" t="s">
        <v>31</v>
      </c>
      <c r="F130" s="51" t="s">
        <v>32</v>
      </c>
      <c r="G130" s="51" t="s">
        <v>33</v>
      </c>
      <c r="H130" s="51" t="s">
        <v>34</v>
      </c>
      <c r="I130" s="51" t="s">
        <v>35</v>
      </c>
      <c r="J130" s="51" t="s">
        <v>36</v>
      </c>
      <c r="K130" s="51" t="s">
        <v>37</v>
      </c>
      <c r="L130" s="51" t="s">
        <v>38</v>
      </c>
      <c r="M130" s="51" t="s">
        <v>39</v>
      </c>
      <c r="N130" s="51" t="s">
        <v>5</v>
      </c>
    </row>
    <row r="131" spans="1:16">
      <c r="A131" s="53" t="s">
        <v>40</v>
      </c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114">
        <f>SUM(B131:M131)</f>
        <v>0</v>
      </c>
    </row>
    <row r="132" spans="1:16">
      <c r="A132" s="53" t="s">
        <v>41</v>
      </c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114">
        <f>SUM(B132:M132)</f>
        <v>0</v>
      </c>
    </row>
    <row r="133" spans="1:16" s="45" customFormat="1" ht="12.75">
      <c r="A133" s="53" t="s">
        <v>42</v>
      </c>
      <c r="B133" s="52">
        <f>IF(B132="",0,B132/B131*100)</f>
        <v>0</v>
      </c>
      <c r="C133" s="52">
        <f t="shared" ref="C133:M133" si="18">IF(C132="",0,C132/C131*100)</f>
        <v>0</v>
      </c>
      <c r="D133" s="52">
        <f t="shared" si="18"/>
        <v>0</v>
      </c>
      <c r="E133" s="52">
        <f t="shared" si="18"/>
        <v>0</v>
      </c>
      <c r="F133" s="52">
        <f t="shared" si="18"/>
        <v>0</v>
      </c>
      <c r="G133" s="52">
        <f t="shared" si="18"/>
        <v>0</v>
      </c>
      <c r="H133" s="52">
        <f t="shared" si="18"/>
        <v>0</v>
      </c>
      <c r="I133" s="52">
        <f t="shared" si="18"/>
        <v>0</v>
      </c>
      <c r="J133" s="52">
        <f t="shared" si="18"/>
        <v>0</v>
      </c>
      <c r="K133" s="52">
        <f t="shared" si="18"/>
        <v>0</v>
      </c>
      <c r="L133" s="52">
        <f t="shared" si="18"/>
        <v>0</v>
      </c>
      <c r="M133" s="52">
        <f t="shared" si="18"/>
        <v>0</v>
      </c>
      <c r="N133" s="115"/>
    </row>
    <row r="134" spans="1:16" s="45" customFormat="1" ht="18" customHeight="1">
      <c r="A134" s="46"/>
      <c r="B134" s="151" t="s">
        <v>43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17"/>
      <c r="O134" s="47"/>
      <c r="P134" s="47"/>
    </row>
    <row r="135" spans="1:16" s="45" customFormat="1">
      <c r="A135" s="46"/>
      <c r="B135" s="51" t="s">
        <v>28</v>
      </c>
      <c r="C135" s="51" t="s">
        <v>29</v>
      </c>
      <c r="D135" s="51" t="s">
        <v>30</v>
      </c>
      <c r="E135" s="51" t="s">
        <v>31</v>
      </c>
      <c r="F135" s="51" t="s">
        <v>32</v>
      </c>
      <c r="G135" s="51" t="s">
        <v>33</v>
      </c>
      <c r="H135" s="51" t="s">
        <v>34</v>
      </c>
      <c r="I135" s="51" t="s">
        <v>35</v>
      </c>
      <c r="J135" s="51" t="s">
        <v>36</v>
      </c>
      <c r="K135" s="51" t="s">
        <v>37</v>
      </c>
      <c r="L135" s="51" t="s">
        <v>38</v>
      </c>
      <c r="M135" s="51" t="s">
        <v>39</v>
      </c>
      <c r="N135" s="51" t="s">
        <v>5</v>
      </c>
      <c r="O135" s="47"/>
      <c r="P135" s="47"/>
    </row>
    <row r="136" spans="1:16" s="45" customFormat="1" ht="12.75">
      <c r="A136" s="53" t="s">
        <v>40</v>
      </c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114">
        <f>SUM(B136:M136)</f>
        <v>0</v>
      </c>
      <c r="O136" s="47"/>
      <c r="P136" s="47"/>
    </row>
    <row r="137" spans="1:16" s="45" customFormat="1" ht="12.75">
      <c r="A137" s="53" t="s">
        <v>41</v>
      </c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114">
        <f>SUM(B137:M137)</f>
        <v>0</v>
      </c>
      <c r="O137" s="47"/>
      <c r="P137" s="47"/>
    </row>
    <row r="138" spans="1:16" s="45" customFormat="1" ht="12.75">
      <c r="A138" s="53" t="s">
        <v>42</v>
      </c>
      <c r="B138" s="52">
        <f>IF(B137="",0,B137/B136*100)</f>
        <v>0</v>
      </c>
      <c r="C138" s="52">
        <f t="shared" ref="C138:L138" si="19">IF(C137="",0,C137/C136*100)</f>
        <v>0</v>
      </c>
      <c r="D138" s="52">
        <f t="shared" si="19"/>
        <v>0</v>
      </c>
      <c r="E138" s="52">
        <f t="shared" si="19"/>
        <v>0</v>
      </c>
      <c r="F138" s="52">
        <f t="shared" si="19"/>
        <v>0</v>
      </c>
      <c r="G138" s="52">
        <f t="shared" si="19"/>
        <v>0</v>
      </c>
      <c r="H138" s="52">
        <f t="shared" si="19"/>
        <v>0</v>
      </c>
      <c r="I138" s="52">
        <f t="shared" si="19"/>
        <v>0</v>
      </c>
      <c r="J138" s="52">
        <f t="shared" si="19"/>
        <v>0</v>
      </c>
      <c r="K138" s="52">
        <f t="shared" si="19"/>
        <v>0</v>
      </c>
      <c r="L138" s="52">
        <f t="shared" si="19"/>
        <v>0</v>
      </c>
      <c r="M138" s="52">
        <f>IF(M137="",0,M137/M136*100)</f>
        <v>0</v>
      </c>
      <c r="N138" s="115"/>
      <c r="O138" s="47"/>
      <c r="P138" s="47"/>
    </row>
    <row r="139" spans="1:16" s="45" customFormat="1" ht="15" customHeight="1">
      <c r="A139" s="46"/>
      <c r="B139" s="152" t="s">
        <v>44</v>
      </c>
      <c r="C139" s="152"/>
      <c r="D139" s="152"/>
      <c r="E139" s="152"/>
      <c r="F139" s="152"/>
      <c r="G139" s="152"/>
      <c r="H139" s="152"/>
      <c r="I139" s="152"/>
      <c r="J139" s="152"/>
      <c r="K139" s="152"/>
      <c r="L139" s="152"/>
      <c r="M139" s="152"/>
      <c r="N139" s="117"/>
      <c r="O139" s="47"/>
      <c r="P139" s="47"/>
    </row>
    <row r="140" spans="1:16" s="45" customFormat="1">
      <c r="A140" s="46"/>
      <c r="B140" s="51" t="s">
        <v>28</v>
      </c>
      <c r="C140" s="51" t="s">
        <v>29</v>
      </c>
      <c r="D140" s="51" t="s">
        <v>30</v>
      </c>
      <c r="E140" s="51" t="s">
        <v>31</v>
      </c>
      <c r="F140" s="51" t="s">
        <v>32</v>
      </c>
      <c r="G140" s="51" t="s">
        <v>33</v>
      </c>
      <c r="H140" s="51" t="s">
        <v>34</v>
      </c>
      <c r="I140" s="51" t="s">
        <v>35</v>
      </c>
      <c r="J140" s="51" t="s">
        <v>36</v>
      </c>
      <c r="K140" s="51" t="s">
        <v>37</v>
      </c>
      <c r="L140" s="51" t="s">
        <v>38</v>
      </c>
      <c r="M140" s="51" t="s">
        <v>39</v>
      </c>
      <c r="N140" s="51" t="s">
        <v>5</v>
      </c>
      <c r="O140" s="47"/>
      <c r="P140" s="47"/>
    </row>
    <row r="141" spans="1:16" s="45" customFormat="1" ht="12.75">
      <c r="A141" s="53" t="s">
        <v>40</v>
      </c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114">
        <f>SUM(B141:M141)</f>
        <v>0</v>
      </c>
      <c r="O141" s="47"/>
      <c r="P141" s="47"/>
    </row>
    <row r="142" spans="1:16" s="45" customFormat="1" ht="12.75">
      <c r="A142" s="53" t="s">
        <v>41</v>
      </c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114">
        <f>SUM(B142:M142)</f>
        <v>0</v>
      </c>
      <c r="O142" s="47"/>
      <c r="P142" s="47"/>
    </row>
    <row r="143" spans="1:16" s="45" customFormat="1" ht="12.75">
      <c r="A143" s="53" t="s">
        <v>42</v>
      </c>
      <c r="B143" s="52">
        <f>IF(B142="",0,B142/B141*100)</f>
        <v>0</v>
      </c>
      <c r="C143" s="52">
        <f t="shared" ref="C143:M143" si="20">IF(C142="",0,C142/C141*100)</f>
        <v>0</v>
      </c>
      <c r="D143" s="52">
        <f t="shared" si="20"/>
        <v>0</v>
      </c>
      <c r="E143" s="52">
        <f t="shared" si="20"/>
        <v>0</v>
      </c>
      <c r="F143" s="52">
        <f t="shared" si="20"/>
        <v>0</v>
      </c>
      <c r="G143" s="52">
        <f t="shared" si="20"/>
        <v>0</v>
      </c>
      <c r="H143" s="52">
        <f t="shared" si="20"/>
        <v>0</v>
      </c>
      <c r="I143" s="52">
        <f t="shared" si="20"/>
        <v>0</v>
      </c>
      <c r="J143" s="52">
        <f t="shared" si="20"/>
        <v>0</v>
      </c>
      <c r="K143" s="52">
        <f t="shared" si="20"/>
        <v>0</v>
      </c>
      <c r="L143" s="52">
        <f t="shared" si="20"/>
        <v>0</v>
      </c>
      <c r="M143" s="52">
        <f t="shared" si="20"/>
        <v>0</v>
      </c>
      <c r="N143" s="115"/>
      <c r="O143" s="47"/>
      <c r="P143" s="47"/>
    </row>
    <row r="144" spans="1:16" s="45" customFormat="1">
      <c r="A144" s="46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</row>
    <row r="145" spans="1:37" s="45" customFormat="1">
      <c r="A145" s="46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</row>
    <row r="146" spans="1:37">
      <c r="A146" s="62" t="s">
        <v>45</v>
      </c>
      <c r="B146" s="63"/>
      <c r="C146" s="63"/>
      <c r="D146" s="63"/>
      <c r="E146" s="62"/>
      <c r="F146" s="62"/>
      <c r="G146" s="63"/>
      <c r="H146" s="64"/>
      <c r="I146" s="64"/>
      <c r="J146" s="64"/>
      <c r="K146" s="64"/>
      <c r="L146" s="64"/>
      <c r="M146"/>
      <c r="N146"/>
      <c r="O146"/>
      <c r="P146"/>
    </row>
    <row r="147" spans="1:37" s="45" customFormat="1" ht="17.45" customHeight="1">
      <c r="B147" s="156" t="s">
        <v>27</v>
      </c>
      <c r="C147" s="156"/>
      <c r="D147" s="156"/>
      <c r="E147" s="156"/>
      <c r="F147" s="156"/>
      <c r="G147" s="156"/>
      <c r="H147" s="156"/>
      <c r="I147" s="156"/>
      <c r="J147" s="156"/>
      <c r="K147" s="156"/>
      <c r="L147" s="156"/>
      <c r="M147" s="156"/>
      <c r="N147" s="48"/>
      <c r="O147" s="48"/>
      <c r="P147" s="48"/>
    </row>
    <row r="148" spans="1:37" s="45" customFormat="1">
      <c r="A148" s="58" t="s">
        <v>46</v>
      </c>
      <c r="B148" s="51" t="s">
        <v>28</v>
      </c>
      <c r="C148" s="51" t="s">
        <v>29</v>
      </c>
      <c r="D148" s="51" t="s">
        <v>30</v>
      </c>
      <c r="E148" s="51" t="s">
        <v>31</v>
      </c>
      <c r="F148" s="51" t="s">
        <v>32</v>
      </c>
      <c r="G148" s="51" t="s">
        <v>33</v>
      </c>
      <c r="H148" s="51" t="s">
        <v>34</v>
      </c>
      <c r="I148" s="51" t="s">
        <v>35</v>
      </c>
      <c r="J148" s="51" t="s">
        <v>36</v>
      </c>
      <c r="K148" s="51" t="s">
        <v>37</v>
      </c>
      <c r="L148" s="51" t="s">
        <v>38</v>
      </c>
      <c r="M148" s="51" t="s">
        <v>39</v>
      </c>
      <c r="N148" s="48"/>
      <c r="O148" s="48"/>
      <c r="P148" s="48"/>
    </row>
    <row r="149" spans="1:37">
      <c r="A149" s="53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</row>
    <row r="150" spans="1:37">
      <c r="A150" s="53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</row>
    <row r="151" spans="1:37">
      <c r="A151" s="53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</row>
    <row r="152" spans="1:37" ht="28.5">
      <c r="A152" s="56" t="s">
        <v>47</v>
      </c>
      <c r="B152" s="55">
        <f>SUM(B149:B151,B133)</f>
        <v>0</v>
      </c>
      <c r="C152" s="55">
        <f t="shared" ref="C152:M152" si="21">SUM(C149:C151,C133)</f>
        <v>0</v>
      </c>
      <c r="D152" s="55">
        <f t="shared" si="21"/>
        <v>0</v>
      </c>
      <c r="E152" s="55">
        <f t="shared" si="21"/>
        <v>0</v>
      </c>
      <c r="F152" s="55">
        <f t="shared" si="21"/>
        <v>0</v>
      </c>
      <c r="G152" s="55">
        <f t="shared" si="21"/>
        <v>0</v>
      </c>
      <c r="H152" s="55">
        <f t="shared" si="21"/>
        <v>0</v>
      </c>
      <c r="I152" s="55">
        <f t="shared" si="21"/>
        <v>0</v>
      </c>
      <c r="J152" s="55">
        <f t="shared" si="21"/>
        <v>0</v>
      </c>
      <c r="K152" s="55">
        <f t="shared" si="21"/>
        <v>0</v>
      </c>
      <c r="L152" s="55">
        <f t="shared" si="21"/>
        <v>0</v>
      </c>
      <c r="M152" s="55">
        <f t="shared" si="21"/>
        <v>0</v>
      </c>
    </row>
    <row r="153" spans="1:37" s="45" customFormat="1" ht="16.899999999999999" customHeight="1">
      <c r="B153" s="157" t="s">
        <v>43</v>
      </c>
      <c r="C153" s="157"/>
      <c r="D153" s="157"/>
      <c r="E153" s="157"/>
      <c r="F153" s="157"/>
      <c r="G153" s="157"/>
      <c r="H153" s="157"/>
      <c r="I153" s="157"/>
      <c r="J153" s="157"/>
      <c r="K153" s="157"/>
      <c r="L153" s="157"/>
      <c r="M153" s="157"/>
      <c r="N153" s="48"/>
      <c r="O153" s="48"/>
      <c r="P153" s="48"/>
    </row>
    <row r="154" spans="1:37" s="45" customFormat="1">
      <c r="A154" s="58" t="s">
        <v>46</v>
      </c>
      <c r="B154" s="51" t="s">
        <v>28</v>
      </c>
      <c r="C154" s="51" t="s">
        <v>29</v>
      </c>
      <c r="D154" s="51" t="s">
        <v>30</v>
      </c>
      <c r="E154" s="51" t="s">
        <v>31</v>
      </c>
      <c r="F154" s="51" t="s">
        <v>32</v>
      </c>
      <c r="G154" s="51" t="s">
        <v>33</v>
      </c>
      <c r="H154" s="51" t="s">
        <v>34</v>
      </c>
      <c r="I154" s="51" t="s">
        <v>35</v>
      </c>
      <c r="J154" s="51" t="s">
        <v>36</v>
      </c>
      <c r="K154" s="51" t="s">
        <v>37</v>
      </c>
      <c r="L154" s="51" t="s">
        <v>38</v>
      </c>
      <c r="M154" s="51" t="s">
        <v>39</v>
      </c>
      <c r="N154" s="48"/>
      <c r="O154" s="48"/>
      <c r="P154" s="48"/>
    </row>
    <row r="155" spans="1:37">
      <c r="A155" s="53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</row>
    <row r="156" spans="1:37">
      <c r="A156" s="53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</row>
    <row r="157" spans="1:37">
      <c r="A157" s="53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</row>
    <row r="158" spans="1:37" ht="28.5">
      <c r="A158" s="56" t="s">
        <v>47</v>
      </c>
      <c r="B158" s="55">
        <f>SUM(B155:B157,B138)</f>
        <v>0</v>
      </c>
      <c r="C158" s="55">
        <f t="shared" ref="C158:D158" si="22">SUM(C155:C157,C138)</f>
        <v>0</v>
      </c>
      <c r="D158" s="55">
        <f t="shared" si="22"/>
        <v>0</v>
      </c>
      <c r="E158" s="55">
        <f>SUM(E155:E157,E138)</f>
        <v>0</v>
      </c>
      <c r="F158" s="55">
        <f t="shared" ref="F158:M158" si="23">SUM(F155:F157,F138)</f>
        <v>0</v>
      </c>
      <c r="G158" s="55">
        <f t="shared" si="23"/>
        <v>0</v>
      </c>
      <c r="H158" s="55">
        <f t="shared" si="23"/>
        <v>0</v>
      </c>
      <c r="I158" s="55">
        <f t="shared" si="23"/>
        <v>0</v>
      </c>
      <c r="J158" s="55">
        <f t="shared" si="23"/>
        <v>0</v>
      </c>
      <c r="K158" s="55">
        <f t="shared" si="23"/>
        <v>0</v>
      </c>
      <c r="L158" s="55">
        <f t="shared" si="23"/>
        <v>0</v>
      </c>
      <c r="M158" s="55">
        <f t="shared" si="23"/>
        <v>0</v>
      </c>
    </row>
    <row r="159" spans="1:37" s="45" customFormat="1" ht="19.149999999999999" customHeight="1">
      <c r="B159" s="157" t="s">
        <v>44</v>
      </c>
      <c r="C159" s="157"/>
      <c r="D159" s="157"/>
      <c r="E159" s="157"/>
      <c r="F159" s="157"/>
      <c r="G159" s="157"/>
      <c r="H159" s="157"/>
      <c r="I159" s="157"/>
      <c r="J159" s="157"/>
      <c r="K159" s="157"/>
      <c r="L159" s="157"/>
      <c r="M159" s="157"/>
      <c r="N159" s="48"/>
      <c r="O159" s="48"/>
      <c r="P159" s="48"/>
    </row>
    <row r="160" spans="1:37" s="45" customFormat="1">
      <c r="A160" s="58" t="s">
        <v>46</v>
      </c>
      <c r="B160" s="51" t="s">
        <v>28</v>
      </c>
      <c r="C160" s="51" t="s">
        <v>29</v>
      </c>
      <c r="D160" s="51" t="s">
        <v>30</v>
      </c>
      <c r="E160" s="51" t="s">
        <v>31</v>
      </c>
      <c r="F160" s="51" t="s">
        <v>32</v>
      </c>
      <c r="G160" s="51" t="s">
        <v>33</v>
      </c>
      <c r="H160" s="51" t="s">
        <v>34</v>
      </c>
      <c r="I160" s="51" t="s">
        <v>35</v>
      </c>
      <c r="J160" s="51" t="s">
        <v>36</v>
      </c>
      <c r="K160" s="51" t="s">
        <v>37</v>
      </c>
      <c r="L160" s="51" t="s">
        <v>38</v>
      </c>
      <c r="M160" s="51" t="s">
        <v>39</v>
      </c>
      <c r="N160" s="48"/>
      <c r="O160" s="48"/>
      <c r="P160" s="48"/>
    </row>
    <row r="161" spans="1:37">
      <c r="A161" s="53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</row>
    <row r="162" spans="1:37">
      <c r="A162" s="53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</row>
    <row r="163" spans="1:37">
      <c r="A163" s="53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</row>
    <row r="164" spans="1:37" ht="28.5">
      <c r="A164" s="56" t="s">
        <v>47</v>
      </c>
      <c r="B164" s="55">
        <f>SUM(B161:B163,B143)</f>
        <v>0</v>
      </c>
      <c r="C164" s="55">
        <f t="shared" ref="C164:L164" si="24">SUM(C161:C163,C143)</f>
        <v>0</v>
      </c>
      <c r="D164" s="55">
        <f t="shared" si="24"/>
        <v>0</v>
      </c>
      <c r="E164" s="55">
        <f t="shared" si="24"/>
        <v>0</v>
      </c>
      <c r="F164" s="55">
        <f t="shared" si="24"/>
        <v>0</v>
      </c>
      <c r="G164" s="55">
        <f t="shared" si="24"/>
        <v>0</v>
      </c>
      <c r="H164" s="55">
        <f t="shared" si="24"/>
        <v>0</v>
      </c>
      <c r="I164" s="55">
        <f t="shared" si="24"/>
        <v>0</v>
      </c>
      <c r="J164" s="55">
        <f t="shared" si="24"/>
        <v>0</v>
      </c>
      <c r="K164" s="55">
        <f t="shared" si="24"/>
        <v>0</v>
      </c>
      <c r="L164" s="55">
        <f t="shared" si="24"/>
        <v>0</v>
      </c>
      <c r="M164" s="55">
        <f>SUM(M161:M163,M143)</f>
        <v>0</v>
      </c>
    </row>
    <row r="166" spans="1:37" ht="15">
      <c r="A166" s="65" t="s">
        <v>56</v>
      </c>
      <c r="B166" s="142"/>
      <c r="C166" s="143"/>
      <c r="D166" s="143"/>
      <c r="E166" s="143"/>
      <c r="F166" s="143"/>
      <c r="G166" s="143"/>
      <c r="H166" s="143"/>
      <c r="I166" s="143"/>
      <c r="J166" s="144"/>
      <c r="K166" s="54" t="s">
        <v>50</v>
      </c>
      <c r="L166" s="145"/>
      <c r="M166" s="146"/>
      <c r="N166" s="147"/>
      <c r="O166"/>
      <c r="P166"/>
    </row>
    <row r="167" spans="1:37" ht="15.6" customHeight="1">
      <c r="B167" s="153" t="s">
        <v>27</v>
      </c>
      <c r="C167" s="154"/>
      <c r="D167" s="154"/>
      <c r="E167" s="154"/>
      <c r="F167" s="154"/>
      <c r="G167" s="154"/>
      <c r="H167" s="154"/>
      <c r="I167" s="154"/>
      <c r="J167" s="154"/>
      <c r="K167" s="154"/>
      <c r="L167" s="154"/>
      <c r="M167" s="154"/>
      <c r="N167" s="155"/>
    </row>
    <row r="168" spans="1:37">
      <c r="A168"/>
      <c r="B168" s="51" t="s">
        <v>28</v>
      </c>
      <c r="C168" s="51" t="s">
        <v>29</v>
      </c>
      <c r="D168" s="51" t="s">
        <v>30</v>
      </c>
      <c r="E168" s="51" t="s">
        <v>31</v>
      </c>
      <c r="F168" s="51" t="s">
        <v>32</v>
      </c>
      <c r="G168" s="51" t="s">
        <v>33</v>
      </c>
      <c r="H168" s="51" t="s">
        <v>34</v>
      </c>
      <c r="I168" s="51" t="s">
        <v>35</v>
      </c>
      <c r="J168" s="51" t="s">
        <v>36</v>
      </c>
      <c r="K168" s="51" t="s">
        <v>37</v>
      </c>
      <c r="L168" s="51" t="s">
        <v>38</v>
      </c>
      <c r="M168" s="51" t="s">
        <v>39</v>
      </c>
      <c r="N168" s="51" t="s">
        <v>5</v>
      </c>
    </row>
    <row r="169" spans="1:37">
      <c r="A169" s="53" t="s">
        <v>40</v>
      </c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114">
        <f>SUM(B169:M169)</f>
        <v>0</v>
      </c>
    </row>
    <row r="170" spans="1:37">
      <c r="A170" s="53" t="s">
        <v>41</v>
      </c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114">
        <f>SUM(B170:M170)</f>
        <v>0</v>
      </c>
    </row>
    <row r="171" spans="1:37" s="45" customFormat="1" ht="12.75">
      <c r="A171" s="53" t="s">
        <v>42</v>
      </c>
      <c r="B171" s="52">
        <f>IF(B170="",0,B170/B169*100)</f>
        <v>0</v>
      </c>
      <c r="C171" s="52">
        <f t="shared" ref="C171:M171" si="25">IF(C170="",0,C170/C169*100)</f>
        <v>0</v>
      </c>
      <c r="D171" s="52">
        <f t="shared" si="25"/>
        <v>0</v>
      </c>
      <c r="E171" s="52">
        <f t="shared" si="25"/>
        <v>0</v>
      </c>
      <c r="F171" s="52">
        <f t="shared" si="25"/>
        <v>0</v>
      </c>
      <c r="G171" s="52">
        <f t="shared" si="25"/>
        <v>0</v>
      </c>
      <c r="H171" s="52">
        <f t="shared" si="25"/>
        <v>0</v>
      </c>
      <c r="I171" s="52">
        <f t="shared" si="25"/>
        <v>0</v>
      </c>
      <c r="J171" s="52">
        <f t="shared" si="25"/>
        <v>0</v>
      </c>
      <c r="K171" s="52">
        <f t="shared" si="25"/>
        <v>0</v>
      </c>
      <c r="L171" s="52">
        <f t="shared" si="25"/>
        <v>0</v>
      </c>
      <c r="M171" s="52">
        <f t="shared" si="25"/>
        <v>0</v>
      </c>
      <c r="N171" s="115"/>
    </row>
    <row r="172" spans="1:37" s="45" customFormat="1" ht="18" customHeight="1">
      <c r="A172" s="46"/>
      <c r="B172" s="151" t="s">
        <v>43</v>
      </c>
      <c r="C172" s="151"/>
      <c r="D172" s="151"/>
      <c r="E172" s="151"/>
      <c r="F172" s="151"/>
      <c r="G172" s="151"/>
      <c r="H172" s="151"/>
      <c r="I172" s="151"/>
      <c r="J172" s="151"/>
      <c r="K172" s="151"/>
      <c r="L172" s="151"/>
      <c r="M172" s="151"/>
      <c r="N172" s="117"/>
      <c r="O172" s="47"/>
      <c r="P172" s="47"/>
    </row>
    <row r="173" spans="1:37" s="45" customFormat="1">
      <c r="A173" s="46"/>
      <c r="B173" s="51" t="s">
        <v>28</v>
      </c>
      <c r="C173" s="51" t="s">
        <v>29</v>
      </c>
      <c r="D173" s="51" t="s">
        <v>30</v>
      </c>
      <c r="E173" s="51" t="s">
        <v>31</v>
      </c>
      <c r="F173" s="51" t="s">
        <v>32</v>
      </c>
      <c r="G173" s="51" t="s">
        <v>33</v>
      </c>
      <c r="H173" s="51" t="s">
        <v>34</v>
      </c>
      <c r="I173" s="51" t="s">
        <v>35</v>
      </c>
      <c r="J173" s="51" t="s">
        <v>36</v>
      </c>
      <c r="K173" s="51" t="s">
        <v>37</v>
      </c>
      <c r="L173" s="51" t="s">
        <v>38</v>
      </c>
      <c r="M173" s="51" t="s">
        <v>39</v>
      </c>
      <c r="N173" s="51" t="s">
        <v>5</v>
      </c>
      <c r="O173" s="47"/>
      <c r="P173" s="47"/>
    </row>
    <row r="174" spans="1:37" s="45" customFormat="1" ht="12.75">
      <c r="A174" s="53" t="s">
        <v>40</v>
      </c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114">
        <f>SUM(B174:M174)</f>
        <v>0</v>
      </c>
      <c r="O174" s="47"/>
      <c r="P174" s="47"/>
    </row>
    <row r="175" spans="1:37" s="45" customFormat="1" ht="12.75">
      <c r="A175" s="53" t="s">
        <v>41</v>
      </c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114">
        <f>SUM(B175:M175)</f>
        <v>0</v>
      </c>
      <c r="O175" s="47"/>
      <c r="P175" s="47"/>
    </row>
    <row r="176" spans="1:37" s="45" customFormat="1" ht="12.75">
      <c r="A176" s="53" t="s">
        <v>42</v>
      </c>
      <c r="B176" s="52">
        <f>IF(B175="",0,B175/B174*100)</f>
        <v>0</v>
      </c>
      <c r="C176" s="52">
        <f t="shared" ref="C176:L176" si="26">IF(C175="",0,C175/C174*100)</f>
        <v>0</v>
      </c>
      <c r="D176" s="52">
        <f t="shared" si="26"/>
        <v>0</v>
      </c>
      <c r="E176" s="52">
        <f t="shared" si="26"/>
        <v>0</v>
      </c>
      <c r="F176" s="52">
        <f t="shared" si="26"/>
        <v>0</v>
      </c>
      <c r="G176" s="52">
        <f t="shared" si="26"/>
        <v>0</v>
      </c>
      <c r="H176" s="52">
        <f t="shared" si="26"/>
        <v>0</v>
      </c>
      <c r="I176" s="52">
        <f t="shared" si="26"/>
        <v>0</v>
      </c>
      <c r="J176" s="52">
        <f t="shared" si="26"/>
        <v>0</v>
      </c>
      <c r="K176" s="52">
        <f t="shared" si="26"/>
        <v>0</v>
      </c>
      <c r="L176" s="52">
        <f t="shared" si="26"/>
        <v>0</v>
      </c>
      <c r="M176" s="52">
        <f>IF(M175="",0,M175/M174*100)</f>
        <v>0</v>
      </c>
      <c r="N176" s="115"/>
      <c r="O176" s="47"/>
      <c r="P176" s="47"/>
    </row>
    <row r="177" spans="1:37" s="45" customFormat="1" ht="15" customHeight="1">
      <c r="A177" s="46"/>
      <c r="B177" s="152" t="s">
        <v>44</v>
      </c>
      <c r="C177" s="152"/>
      <c r="D177" s="152"/>
      <c r="E177" s="152"/>
      <c r="F177" s="152"/>
      <c r="G177" s="152"/>
      <c r="H177" s="152"/>
      <c r="I177" s="152"/>
      <c r="J177" s="152"/>
      <c r="K177" s="152"/>
      <c r="L177" s="152"/>
      <c r="M177" s="152"/>
      <c r="N177" s="117"/>
      <c r="O177" s="47"/>
      <c r="P177" s="47"/>
    </row>
    <row r="178" spans="1:37" s="45" customFormat="1">
      <c r="A178" s="46"/>
      <c r="B178" s="51" t="s">
        <v>28</v>
      </c>
      <c r="C178" s="51" t="s">
        <v>29</v>
      </c>
      <c r="D178" s="51" t="s">
        <v>30</v>
      </c>
      <c r="E178" s="51" t="s">
        <v>31</v>
      </c>
      <c r="F178" s="51" t="s">
        <v>32</v>
      </c>
      <c r="G178" s="51" t="s">
        <v>33</v>
      </c>
      <c r="H178" s="51" t="s">
        <v>34</v>
      </c>
      <c r="I178" s="51" t="s">
        <v>35</v>
      </c>
      <c r="J178" s="51" t="s">
        <v>36</v>
      </c>
      <c r="K178" s="51" t="s">
        <v>37</v>
      </c>
      <c r="L178" s="51" t="s">
        <v>38</v>
      </c>
      <c r="M178" s="51" t="s">
        <v>39</v>
      </c>
      <c r="N178" s="51" t="s">
        <v>5</v>
      </c>
      <c r="O178" s="47"/>
      <c r="P178" s="47"/>
    </row>
    <row r="179" spans="1:37" s="45" customFormat="1" ht="12.75">
      <c r="A179" s="53" t="s">
        <v>40</v>
      </c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114">
        <f>SUM(B179:M179)</f>
        <v>0</v>
      </c>
      <c r="O179" s="47"/>
      <c r="P179" s="47"/>
    </row>
    <row r="180" spans="1:37" s="45" customFormat="1" ht="12.75">
      <c r="A180" s="53" t="s">
        <v>41</v>
      </c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114">
        <f>SUM(B180:M180)</f>
        <v>0</v>
      </c>
      <c r="O180" s="47"/>
      <c r="P180" s="47"/>
    </row>
    <row r="181" spans="1:37" s="45" customFormat="1" ht="12.75">
      <c r="A181" s="53" t="s">
        <v>42</v>
      </c>
      <c r="B181" s="52">
        <f>IF(B180="",0,B180/B179*100)</f>
        <v>0</v>
      </c>
      <c r="C181" s="52">
        <f t="shared" ref="C181:M181" si="27">IF(C180="",0,C180/C179*100)</f>
        <v>0</v>
      </c>
      <c r="D181" s="52">
        <f t="shared" si="27"/>
        <v>0</v>
      </c>
      <c r="E181" s="52">
        <f t="shared" si="27"/>
        <v>0</v>
      </c>
      <c r="F181" s="52">
        <f t="shared" si="27"/>
        <v>0</v>
      </c>
      <c r="G181" s="52">
        <f t="shared" si="27"/>
        <v>0</v>
      </c>
      <c r="H181" s="52">
        <f t="shared" si="27"/>
        <v>0</v>
      </c>
      <c r="I181" s="52">
        <f t="shared" si="27"/>
        <v>0</v>
      </c>
      <c r="J181" s="52">
        <f t="shared" si="27"/>
        <v>0</v>
      </c>
      <c r="K181" s="52">
        <f t="shared" si="27"/>
        <v>0</v>
      </c>
      <c r="L181" s="52">
        <f t="shared" si="27"/>
        <v>0</v>
      </c>
      <c r="M181" s="52">
        <f t="shared" si="27"/>
        <v>0</v>
      </c>
      <c r="N181" s="115"/>
      <c r="O181" s="47"/>
      <c r="P181" s="47"/>
    </row>
    <row r="182" spans="1:37" s="45" customFormat="1">
      <c r="A182" s="46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</row>
    <row r="183" spans="1:37" s="45" customFormat="1">
      <c r="A183" s="46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</row>
    <row r="184" spans="1:37">
      <c r="A184" s="62" t="s">
        <v>45</v>
      </c>
      <c r="B184" s="63"/>
      <c r="C184" s="63"/>
      <c r="D184" s="63"/>
      <c r="E184" s="62"/>
      <c r="F184" s="62"/>
      <c r="G184" s="63"/>
      <c r="H184" s="64"/>
      <c r="I184" s="64"/>
      <c r="J184" s="64"/>
      <c r="K184" s="64"/>
      <c r="L184" s="64"/>
      <c r="M184"/>
      <c r="N184"/>
      <c r="O184"/>
      <c r="P184"/>
    </row>
    <row r="185" spans="1:37" s="45" customFormat="1" ht="17.45" customHeight="1">
      <c r="B185" s="148" t="s">
        <v>27</v>
      </c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50"/>
      <c r="N185" s="48"/>
      <c r="O185" s="48"/>
      <c r="P185" s="48"/>
    </row>
    <row r="186" spans="1:37" s="45" customFormat="1">
      <c r="A186" s="58" t="s">
        <v>46</v>
      </c>
      <c r="B186" s="51" t="s">
        <v>28</v>
      </c>
      <c r="C186" s="51" t="s">
        <v>29</v>
      </c>
      <c r="D186" s="51" t="s">
        <v>30</v>
      </c>
      <c r="E186" s="51" t="s">
        <v>31</v>
      </c>
      <c r="F186" s="51" t="s">
        <v>32</v>
      </c>
      <c r="G186" s="51" t="s">
        <v>33</v>
      </c>
      <c r="H186" s="51" t="s">
        <v>34</v>
      </c>
      <c r="I186" s="51" t="s">
        <v>35</v>
      </c>
      <c r="J186" s="51" t="s">
        <v>36</v>
      </c>
      <c r="K186" s="51" t="s">
        <v>37</v>
      </c>
      <c r="L186" s="51" t="s">
        <v>38</v>
      </c>
      <c r="M186" s="51" t="s">
        <v>39</v>
      </c>
      <c r="N186" s="48"/>
      <c r="O186" s="48"/>
      <c r="P186" s="48"/>
    </row>
    <row r="187" spans="1:37">
      <c r="A187" s="53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</row>
    <row r="188" spans="1:37">
      <c r="A188" s="53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</row>
    <row r="189" spans="1:37">
      <c r="A189" s="53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</row>
    <row r="190" spans="1:37" ht="28.5">
      <c r="A190" s="56" t="s">
        <v>47</v>
      </c>
      <c r="B190" s="55">
        <f>SUM(B187:B189,B171)</f>
        <v>0</v>
      </c>
      <c r="C190" s="55">
        <f t="shared" ref="C190:M190" si="28">SUM(C187:C189,C171)</f>
        <v>0</v>
      </c>
      <c r="D190" s="55">
        <f t="shared" si="28"/>
        <v>0</v>
      </c>
      <c r="E190" s="55">
        <f t="shared" si="28"/>
        <v>0</v>
      </c>
      <c r="F190" s="55">
        <f t="shared" si="28"/>
        <v>0</v>
      </c>
      <c r="G190" s="55">
        <f t="shared" si="28"/>
        <v>0</v>
      </c>
      <c r="H190" s="55">
        <f t="shared" si="28"/>
        <v>0</v>
      </c>
      <c r="I190" s="55">
        <f t="shared" si="28"/>
        <v>0</v>
      </c>
      <c r="J190" s="55">
        <f t="shared" si="28"/>
        <v>0</v>
      </c>
      <c r="K190" s="55">
        <f t="shared" si="28"/>
        <v>0</v>
      </c>
      <c r="L190" s="55">
        <f t="shared" si="28"/>
        <v>0</v>
      </c>
      <c r="M190" s="55">
        <f t="shared" si="28"/>
        <v>0</v>
      </c>
    </row>
    <row r="191" spans="1:37" s="45" customFormat="1" ht="16.899999999999999" customHeight="1">
      <c r="B191" s="161" t="s">
        <v>43</v>
      </c>
      <c r="C191" s="162"/>
      <c r="D191" s="162"/>
      <c r="E191" s="162"/>
      <c r="F191" s="162"/>
      <c r="G191" s="162"/>
      <c r="H191" s="162"/>
      <c r="I191" s="162"/>
      <c r="J191" s="162"/>
      <c r="K191" s="162"/>
      <c r="L191" s="162"/>
      <c r="M191" s="163"/>
      <c r="N191" s="48"/>
      <c r="O191" s="48"/>
      <c r="P191" s="48"/>
    </row>
    <row r="192" spans="1:37" s="45" customFormat="1">
      <c r="A192" s="58" t="s">
        <v>46</v>
      </c>
      <c r="B192" s="51" t="s">
        <v>28</v>
      </c>
      <c r="C192" s="51" t="s">
        <v>29</v>
      </c>
      <c r="D192" s="51" t="s">
        <v>30</v>
      </c>
      <c r="E192" s="51" t="s">
        <v>31</v>
      </c>
      <c r="F192" s="51" t="s">
        <v>32</v>
      </c>
      <c r="G192" s="51" t="s">
        <v>33</v>
      </c>
      <c r="H192" s="51" t="s">
        <v>34</v>
      </c>
      <c r="I192" s="51" t="s">
        <v>35</v>
      </c>
      <c r="J192" s="51" t="s">
        <v>36</v>
      </c>
      <c r="K192" s="51" t="s">
        <v>37</v>
      </c>
      <c r="L192" s="51" t="s">
        <v>38</v>
      </c>
      <c r="M192" s="51" t="s">
        <v>39</v>
      </c>
      <c r="N192" s="48"/>
      <c r="O192" s="48"/>
      <c r="P192" s="48"/>
    </row>
    <row r="193" spans="1:37">
      <c r="A193" s="53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</row>
    <row r="194" spans="1:37">
      <c r="A194" s="53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</row>
    <row r="195" spans="1:37">
      <c r="A195" s="53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</row>
    <row r="196" spans="1:37" ht="28.5">
      <c r="A196" s="56" t="s">
        <v>47</v>
      </c>
      <c r="B196" s="55">
        <f>SUM(B193:B195,B176)</f>
        <v>0</v>
      </c>
      <c r="C196" s="55">
        <f t="shared" ref="C196:D196" si="29">SUM(C193:C195,C176)</f>
        <v>0</v>
      </c>
      <c r="D196" s="55">
        <f t="shared" si="29"/>
        <v>0</v>
      </c>
      <c r="E196" s="55">
        <f>SUM(E193:E195,E176)</f>
        <v>0</v>
      </c>
      <c r="F196" s="55">
        <f t="shared" ref="F196:M196" si="30">SUM(F193:F195,F176)</f>
        <v>0</v>
      </c>
      <c r="G196" s="55">
        <f t="shared" si="30"/>
        <v>0</v>
      </c>
      <c r="H196" s="55">
        <f t="shared" si="30"/>
        <v>0</v>
      </c>
      <c r="I196" s="55">
        <f t="shared" si="30"/>
        <v>0</v>
      </c>
      <c r="J196" s="55">
        <f t="shared" si="30"/>
        <v>0</v>
      </c>
      <c r="K196" s="55">
        <f t="shared" si="30"/>
        <v>0</v>
      </c>
      <c r="L196" s="55">
        <f t="shared" si="30"/>
        <v>0</v>
      </c>
      <c r="M196" s="55">
        <f t="shared" si="30"/>
        <v>0</v>
      </c>
    </row>
    <row r="197" spans="1:37" s="45" customFormat="1" ht="19.149999999999999" customHeight="1">
      <c r="B197" s="164" t="s">
        <v>44</v>
      </c>
      <c r="C197" s="165"/>
      <c r="D197" s="165"/>
      <c r="E197" s="165"/>
      <c r="F197" s="165"/>
      <c r="G197" s="165"/>
      <c r="H197" s="165"/>
      <c r="I197" s="165"/>
      <c r="J197" s="165"/>
      <c r="K197" s="165"/>
      <c r="L197" s="165"/>
      <c r="M197" s="166"/>
      <c r="N197" s="48"/>
      <c r="O197" s="48"/>
      <c r="P197" s="48"/>
    </row>
    <row r="198" spans="1:37" s="45" customFormat="1">
      <c r="A198" s="58" t="s">
        <v>46</v>
      </c>
      <c r="B198" s="51" t="s">
        <v>28</v>
      </c>
      <c r="C198" s="51" t="s">
        <v>29</v>
      </c>
      <c r="D198" s="51" t="s">
        <v>30</v>
      </c>
      <c r="E198" s="51" t="s">
        <v>31</v>
      </c>
      <c r="F198" s="51" t="s">
        <v>32</v>
      </c>
      <c r="G198" s="51" t="s">
        <v>33</v>
      </c>
      <c r="H198" s="51" t="s">
        <v>34</v>
      </c>
      <c r="I198" s="51" t="s">
        <v>35</v>
      </c>
      <c r="J198" s="51" t="s">
        <v>36</v>
      </c>
      <c r="K198" s="51" t="s">
        <v>37</v>
      </c>
      <c r="L198" s="51" t="s">
        <v>38</v>
      </c>
      <c r="M198" s="51" t="s">
        <v>39</v>
      </c>
      <c r="N198" s="48"/>
      <c r="O198" s="48"/>
      <c r="P198" s="48"/>
    </row>
    <row r="199" spans="1:37">
      <c r="A199" s="53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</row>
    <row r="200" spans="1:37">
      <c r="A200" s="53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</row>
    <row r="201" spans="1:37">
      <c r="A201" s="53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</row>
    <row r="202" spans="1:37" ht="28.5">
      <c r="A202" s="56" t="s">
        <v>47</v>
      </c>
      <c r="B202" s="59">
        <f>SUM(B199:B201,B181)</f>
        <v>0</v>
      </c>
      <c r="C202" s="59">
        <f t="shared" ref="C202:L202" si="31">SUM(C199:C201,C181)</f>
        <v>0</v>
      </c>
      <c r="D202" s="59">
        <f t="shared" si="31"/>
        <v>0</v>
      </c>
      <c r="E202" s="59">
        <f t="shared" si="31"/>
        <v>0</v>
      </c>
      <c r="F202" s="59">
        <f t="shared" si="31"/>
        <v>0</v>
      </c>
      <c r="G202" s="59">
        <f t="shared" si="31"/>
        <v>0</v>
      </c>
      <c r="H202" s="59">
        <f t="shared" si="31"/>
        <v>0</v>
      </c>
      <c r="I202" s="59">
        <f t="shared" si="31"/>
        <v>0</v>
      </c>
      <c r="J202" s="59">
        <f t="shared" si="31"/>
        <v>0</v>
      </c>
      <c r="K202" s="59">
        <f t="shared" si="31"/>
        <v>0</v>
      </c>
      <c r="L202" s="59">
        <f t="shared" si="31"/>
        <v>0</v>
      </c>
      <c r="M202" s="59">
        <f>SUM(M199:M201,M181)</f>
        <v>0</v>
      </c>
    </row>
    <row r="204" spans="1:37" ht="15">
      <c r="A204" s="65" t="s">
        <v>55</v>
      </c>
      <c r="B204" s="142"/>
      <c r="C204" s="143"/>
      <c r="D204" s="143"/>
      <c r="E204" s="143"/>
      <c r="F204" s="143"/>
      <c r="G204" s="143"/>
      <c r="H204" s="143"/>
      <c r="I204" s="143"/>
      <c r="J204" s="144"/>
      <c r="K204" s="54" t="s">
        <v>50</v>
      </c>
      <c r="L204" s="145"/>
      <c r="M204" s="146"/>
      <c r="N204" s="147"/>
      <c r="O204"/>
      <c r="P204"/>
    </row>
    <row r="205" spans="1:37" ht="15.6" customHeight="1">
      <c r="B205" s="153" t="s">
        <v>27</v>
      </c>
      <c r="C205" s="154"/>
      <c r="D205" s="154"/>
      <c r="E205" s="154"/>
      <c r="F205" s="154"/>
      <c r="G205" s="154"/>
      <c r="H205" s="154"/>
      <c r="I205" s="154"/>
      <c r="J205" s="154"/>
      <c r="K205" s="154"/>
      <c r="L205" s="154"/>
      <c r="M205" s="154"/>
      <c r="N205" s="155"/>
    </row>
    <row r="206" spans="1:37">
      <c r="A206"/>
      <c r="B206" s="51" t="s">
        <v>28</v>
      </c>
      <c r="C206" s="51" t="s">
        <v>29</v>
      </c>
      <c r="D206" s="51" t="s">
        <v>30</v>
      </c>
      <c r="E206" s="51" t="s">
        <v>31</v>
      </c>
      <c r="F206" s="51" t="s">
        <v>32</v>
      </c>
      <c r="G206" s="51" t="s">
        <v>33</v>
      </c>
      <c r="H206" s="51" t="s">
        <v>34</v>
      </c>
      <c r="I206" s="51" t="s">
        <v>35</v>
      </c>
      <c r="J206" s="51" t="s">
        <v>36</v>
      </c>
      <c r="K206" s="51" t="s">
        <v>37</v>
      </c>
      <c r="L206" s="51" t="s">
        <v>38</v>
      </c>
      <c r="M206" s="51" t="s">
        <v>39</v>
      </c>
      <c r="N206" s="51" t="s">
        <v>5</v>
      </c>
    </row>
    <row r="207" spans="1:37">
      <c r="A207" s="53" t="s">
        <v>40</v>
      </c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114">
        <f>SUM(B207:M207)</f>
        <v>0</v>
      </c>
    </row>
    <row r="208" spans="1:37">
      <c r="A208" s="53" t="s">
        <v>41</v>
      </c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114">
        <f>SUM(B208:M208)</f>
        <v>0</v>
      </c>
    </row>
    <row r="209" spans="1:16" s="45" customFormat="1" ht="12.75">
      <c r="A209" s="53" t="s">
        <v>42</v>
      </c>
      <c r="B209" s="52">
        <f>IF(B208="",0,B208/B207*100)</f>
        <v>0</v>
      </c>
      <c r="C209" s="52">
        <f t="shared" ref="C209:M209" si="32">IF(C208="",0,C208/C207*100)</f>
        <v>0</v>
      </c>
      <c r="D209" s="52">
        <f t="shared" si="32"/>
        <v>0</v>
      </c>
      <c r="E209" s="52">
        <f t="shared" si="32"/>
        <v>0</v>
      </c>
      <c r="F209" s="52">
        <f t="shared" si="32"/>
        <v>0</v>
      </c>
      <c r="G209" s="52">
        <f t="shared" si="32"/>
        <v>0</v>
      </c>
      <c r="H209" s="52">
        <f t="shared" si="32"/>
        <v>0</v>
      </c>
      <c r="I209" s="52">
        <f t="shared" si="32"/>
        <v>0</v>
      </c>
      <c r="J209" s="52">
        <f t="shared" si="32"/>
        <v>0</v>
      </c>
      <c r="K209" s="52">
        <f t="shared" si="32"/>
        <v>0</v>
      </c>
      <c r="L209" s="52">
        <f t="shared" si="32"/>
        <v>0</v>
      </c>
      <c r="M209" s="52">
        <f t="shared" si="32"/>
        <v>0</v>
      </c>
      <c r="N209" s="115"/>
    </row>
    <row r="210" spans="1:16" s="45" customFormat="1" ht="18" customHeight="1">
      <c r="A210" s="46"/>
      <c r="B210" s="158" t="s">
        <v>43</v>
      </c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17"/>
      <c r="O210" s="47"/>
      <c r="P210" s="47"/>
    </row>
    <row r="211" spans="1:16" s="45" customFormat="1">
      <c r="A211" s="46"/>
      <c r="B211" s="51" t="s">
        <v>28</v>
      </c>
      <c r="C211" s="51" t="s">
        <v>29</v>
      </c>
      <c r="D211" s="51" t="s">
        <v>30</v>
      </c>
      <c r="E211" s="51" t="s">
        <v>31</v>
      </c>
      <c r="F211" s="51" t="s">
        <v>32</v>
      </c>
      <c r="G211" s="51" t="s">
        <v>33</v>
      </c>
      <c r="H211" s="51" t="s">
        <v>34</v>
      </c>
      <c r="I211" s="51" t="s">
        <v>35</v>
      </c>
      <c r="J211" s="51" t="s">
        <v>36</v>
      </c>
      <c r="K211" s="51" t="s">
        <v>37</v>
      </c>
      <c r="L211" s="51" t="s">
        <v>38</v>
      </c>
      <c r="M211" s="51" t="s">
        <v>39</v>
      </c>
      <c r="N211" s="51" t="s">
        <v>5</v>
      </c>
      <c r="O211" s="47"/>
      <c r="P211" s="47"/>
    </row>
    <row r="212" spans="1:16" s="45" customFormat="1" ht="12.75">
      <c r="A212" s="53" t="s">
        <v>40</v>
      </c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114">
        <f>SUM(B212:M212)</f>
        <v>0</v>
      </c>
      <c r="O212" s="47"/>
      <c r="P212" s="47"/>
    </row>
    <row r="213" spans="1:16" s="45" customFormat="1" ht="12.75">
      <c r="A213" s="53" t="s">
        <v>41</v>
      </c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114">
        <f>SUM(B213:M213)</f>
        <v>0</v>
      </c>
      <c r="O213" s="47"/>
      <c r="P213" s="47"/>
    </row>
    <row r="214" spans="1:16" s="45" customFormat="1" ht="12.75">
      <c r="A214" s="53" t="s">
        <v>42</v>
      </c>
      <c r="B214" s="52">
        <f>IF(B213="",0,B213/B212*100)</f>
        <v>0</v>
      </c>
      <c r="C214" s="52">
        <f t="shared" ref="C214:L214" si="33">IF(C213="",0,C213/C212*100)</f>
        <v>0</v>
      </c>
      <c r="D214" s="52">
        <f t="shared" si="33"/>
        <v>0</v>
      </c>
      <c r="E214" s="52">
        <f t="shared" si="33"/>
        <v>0</v>
      </c>
      <c r="F214" s="52">
        <f t="shared" si="33"/>
        <v>0</v>
      </c>
      <c r="G214" s="52">
        <f t="shared" si="33"/>
        <v>0</v>
      </c>
      <c r="H214" s="52">
        <f t="shared" si="33"/>
        <v>0</v>
      </c>
      <c r="I214" s="52">
        <f t="shared" si="33"/>
        <v>0</v>
      </c>
      <c r="J214" s="52">
        <f t="shared" si="33"/>
        <v>0</v>
      </c>
      <c r="K214" s="52">
        <f t="shared" si="33"/>
        <v>0</v>
      </c>
      <c r="L214" s="52">
        <f t="shared" si="33"/>
        <v>0</v>
      </c>
      <c r="M214" s="52">
        <f>IF(M213="",0,M213/M212*100)</f>
        <v>0</v>
      </c>
      <c r="N214" s="115"/>
      <c r="O214" s="47"/>
      <c r="P214" s="47"/>
    </row>
    <row r="215" spans="1:16" s="45" customFormat="1" ht="15" customHeight="1">
      <c r="A215" s="46"/>
      <c r="B215" s="159" t="s">
        <v>44</v>
      </c>
      <c r="C215" s="159"/>
      <c r="D215" s="159"/>
      <c r="E215" s="159"/>
      <c r="F215" s="159"/>
      <c r="G215" s="159"/>
      <c r="H215" s="159"/>
      <c r="I215" s="159"/>
      <c r="J215" s="159"/>
      <c r="K215" s="159"/>
      <c r="L215" s="159"/>
      <c r="M215" s="159"/>
      <c r="N215" s="117"/>
      <c r="O215" s="47"/>
      <c r="P215" s="47"/>
    </row>
    <row r="216" spans="1:16" s="45" customFormat="1">
      <c r="A216" s="46"/>
      <c r="B216" s="51" t="s">
        <v>28</v>
      </c>
      <c r="C216" s="51" t="s">
        <v>29</v>
      </c>
      <c r="D216" s="51" t="s">
        <v>30</v>
      </c>
      <c r="E216" s="51" t="s">
        <v>31</v>
      </c>
      <c r="F216" s="51" t="s">
        <v>32</v>
      </c>
      <c r="G216" s="51" t="s">
        <v>33</v>
      </c>
      <c r="H216" s="51" t="s">
        <v>34</v>
      </c>
      <c r="I216" s="51" t="s">
        <v>35</v>
      </c>
      <c r="J216" s="51" t="s">
        <v>36</v>
      </c>
      <c r="K216" s="51" t="s">
        <v>37</v>
      </c>
      <c r="L216" s="51" t="s">
        <v>38</v>
      </c>
      <c r="M216" s="51" t="s">
        <v>39</v>
      </c>
      <c r="N216" s="51" t="s">
        <v>5</v>
      </c>
      <c r="O216" s="47"/>
      <c r="P216" s="47"/>
    </row>
    <row r="217" spans="1:16" s="45" customFormat="1" ht="12.75">
      <c r="A217" s="53" t="s">
        <v>40</v>
      </c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114">
        <f>SUM(B217:M217)</f>
        <v>0</v>
      </c>
      <c r="O217" s="47"/>
      <c r="P217" s="47"/>
    </row>
    <row r="218" spans="1:16" s="45" customFormat="1" ht="12.75">
      <c r="A218" s="53" t="s">
        <v>41</v>
      </c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114">
        <f>SUM(B218:M218)</f>
        <v>0</v>
      </c>
      <c r="O218" s="47"/>
      <c r="P218" s="47"/>
    </row>
    <row r="219" spans="1:16" s="45" customFormat="1" ht="12.75">
      <c r="A219" s="53" t="s">
        <v>42</v>
      </c>
      <c r="B219" s="52">
        <f>IF(B218="",0,B218/B217*100)</f>
        <v>0</v>
      </c>
      <c r="C219" s="52">
        <f t="shared" ref="C219:M219" si="34">IF(C218="",0,C218/C217*100)</f>
        <v>0</v>
      </c>
      <c r="D219" s="52">
        <f t="shared" si="34"/>
        <v>0</v>
      </c>
      <c r="E219" s="52">
        <f t="shared" si="34"/>
        <v>0</v>
      </c>
      <c r="F219" s="52">
        <f t="shared" si="34"/>
        <v>0</v>
      </c>
      <c r="G219" s="52">
        <f t="shared" si="34"/>
        <v>0</v>
      </c>
      <c r="H219" s="52">
        <f t="shared" si="34"/>
        <v>0</v>
      </c>
      <c r="I219" s="52">
        <f t="shared" si="34"/>
        <v>0</v>
      </c>
      <c r="J219" s="52">
        <f t="shared" si="34"/>
        <v>0</v>
      </c>
      <c r="K219" s="52">
        <f t="shared" si="34"/>
        <v>0</v>
      </c>
      <c r="L219" s="52">
        <f t="shared" si="34"/>
        <v>0</v>
      </c>
      <c r="M219" s="52">
        <f t="shared" si="34"/>
        <v>0</v>
      </c>
      <c r="N219" s="115"/>
      <c r="O219" s="47"/>
      <c r="P219" s="47"/>
    </row>
    <row r="220" spans="1:16" s="45" customFormat="1">
      <c r="A220" s="46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</row>
    <row r="221" spans="1:16" s="45" customFormat="1">
      <c r="A221" s="46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</row>
    <row r="222" spans="1:16">
      <c r="A222" s="62" t="s">
        <v>45</v>
      </c>
      <c r="B222" s="63"/>
      <c r="C222" s="63"/>
      <c r="D222" s="63"/>
      <c r="E222" s="62"/>
      <c r="F222" s="62"/>
      <c r="G222" s="63"/>
      <c r="H222" s="64"/>
      <c r="I222" s="64"/>
      <c r="J222" s="64"/>
      <c r="K222" s="64"/>
      <c r="L222" s="64"/>
      <c r="M222"/>
      <c r="N222"/>
      <c r="O222"/>
      <c r="P222"/>
    </row>
    <row r="223" spans="1:16" s="45" customFormat="1" ht="17.45" customHeight="1">
      <c r="B223" s="156" t="s">
        <v>27</v>
      </c>
      <c r="C223" s="156"/>
      <c r="D223" s="156"/>
      <c r="E223" s="156"/>
      <c r="F223" s="156"/>
      <c r="G223" s="156"/>
      <c r="H223" s="156"/>
      <c r="I223" s="156"/>
      <c r="J223" s="156"/>
      <c r="K223" s="156"/>
      <c r="L223" s="156"/>
      <c r="M223" s="156"/>
      <c r="N223" s="48"/>
      <c r="O223" s="48"/>
      <c r="P223" s="48"/>
    </row>
    <row r="224" spans="1:16" s="45" customFormat="1">
      <c r="A224" s="58" t="s">
        <v>46</v>
      </c>
      <c r="B224" s="51" t="s">
        <v>28</v>
      </c>
      <c r="C224" s="51" t="s">
        <v>29</v>
      </c>
      <c r="D224" s="51" t="s">
        <v>30</v>
      </c>
      <c r="E224" s="51" t="s">
        <v>31</v>
      </c>
      <c r="F224" s="51" t="s">
        <v>32</v>
      </c>
      <c r="G224" s="51" t="s">
        <v>33</v>
      </c>
      <c r="H224" s="51" t="s">
        <v>34</v>
      </c>
      <c r="I224" s="51" t="s">
        <v>35</v>
      </c>
      <c r="J224" s="51" t="s">
        <v>36</v>
      </c>
      <c r="K224" s="51" t="s">
        <v>37</v>
      </c>
      <c r="L224" s="51" t="s">
        <v>38</v>
      </c>
      <c r="M224" s="51" t="s">
        <v>39</v>
      </c>
      <c r="N224" s="48"/>
      <c r="O224" s="48"/>
      <c r="P224" s="48"/>
    </row>
    <row r="225" spans="1:37">
      <c r="A225" s="53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</row>
    <row r="226" spans="1:37">
      <c r="A226" s="53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</row>
    <row r="227" spans="1:37">
      <c r="A227" s="53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</row>
    <row r="228" spans="1:37" ht="28.5">
      <c r="A228" s="56" t="s">
        <v>47</v>
      </c>
      <c r="B228" s="55">
        <f>SUM(B225:B227,B209)</f>
        <v>0</v>
      </c>
      <c r="C228" s="55">
        <f t="shared" ref="C228:M228" si="35">SUM(C225:C227,C209)</f>
        <v>0</v>
      </c>
      <c r="D228" s="55">
        <f t="shared" si="35"/>
        <v>0</v>
      </c>
      <c r="E228" s="55">
        <f t="shared" si="35"/>
        <v>0</v>
      </c>
      <c r="F228" s="55">
        <f t="shared" si="35"/>
        <v>0</v>
      </c>
      <c r="G228" s="55">
        <f t="shared" si="35"/>
        <v>0</v>
      </c>
      <c r="H228" s="55">
        <f t="shared" si="35"/>
        <v>0</v>
      </c>
      <c r="I228" s="55">
        <f t="shared" si="35"/>
        <v>0</v>
      </c>
      <c r="J228" s="55">
        <f t="shared" si="35"/>
        <v>0</v>
      </c>
      <c r="K228" s="55">
        <f t="shared" si="35"/>
        <v>0</v>
      </c>
      <c r="L228" s="55">
        <f t="shared" si="35"/>
        <v>0</v>
      </c>
      <c r="M228" s="55">
        <f t="shared" si="35"/>
        <v>0</v>
      </c>
    </row>
    <row r="229" spans="1:37" s="45" customFormat="1" ht="16.899999999999999" customHeight="1">
      <c r="B229" s="157" t="s">
        <v>43</v>
      </c>
      <c r="C229" s="157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48"/>
      <c r="O229" s="48"/>
      <c r="P229" s="48"/>
    </row>
    <row r="230" spans="1:37" s="45" customFormat="1">
      <c r="A230" s="58" t="s">
        <v>46</v>
      </c>
      <c r="B230" s="51" t="s">
        <v>28</v>
      </c>
      <c r="C230" s="51" t="s">
        <v>29</v>
      </c>
      <c r="D230" s="51" t="s">
        <v>30</v>
      </c>
      <c r="E230" s="51" t="s">
        <v>31</v>
      </c>
      <c r="F230" s="51" t="s">
        <v>32</v>
      </c>
      <c r="G230" s="51" t="s">
        <v>33</v>
      </c>
      <c r="H230" s="51" t="s">
        <v>34</v>
      </c>
      <c r="I230" s="51" t="s">
        <v>35</v>
      </c>
      <c r="J230" s="51" t="s">
        <v>36</v>
      </c>
      <c r="K230" s="51" t="s">
        <v>37</v>
      </c>
      <c r="L230" s="51" t="s">
        <v>38</v>
      </c>
      <c r="M230" s="51" t="s">
        <v>39</v>
      </c>
      <c r="N230" s="48"/>
      <c r="O230" s="48"/>
      <c r="P230" s="48"/>
    </row>
    <row r="231" spans="1:37">
      <c r="A231" s="53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</row>
    <row r="232" spans="1:37">
      <c r="A232" s="53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</row>
    <row r="233" spans="1:37">
      <c r="A233" s="53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</row>
    <row r="234" spans="1:37" ht="28.5">
      <c r="A234" s="56" t="s">
        <v>47</v>
      </c>
      <c r="B234" s="55">
        <f>SUM(B231:B233,B214)</f>
        <v>0</v>
      </c>
      <c r="C234" s="55">
        <f t="shared" ref="C234:D234" si="36">SUM(C231:C233,C214)</f>
        <v>0</v>
      </c>
      <c r="D234" s="55">
        <f t="shared" si="36"/>
        <v>0</v>
      </c>
      <c r="E234" s="55">
        <f>SUM(E231:E233,E214)</f>
        <v>0</v>
      </c>
      <c r="F234" s="55">
        <f t="shared" ref="F234:M234" si="37">SUM(F231:F233,F214)</f>
        <v>0</v>
      </c>
      <c r="G234" s="55">
        <f t="shared" si="37"/>
        <v>0</v>
      </c>
      <c r="H234" s="55">
        <f t="shared" si="37"/>
        <v>0</v>
      </c>
      <c r="I234" s="55">
        <f t="shared" si="37"/>
        <v>0</v>
      </c>
      <c r="J234" s="55">
        <f t="shared" si="37"/>
        <v>0</v>
      </c>
      <c r="K234" s="55">
        <f t="shared" si="37"/>
        <v>0</v>
      </c>
      <c r="L234" s="55">
        <f t="shared" si="37"/>
        <v>0</v>
      </c>
      <c r="M234" s="55">
        <f t="shared" si="37"/>
        <v>0</v>
      </c>
    </row>
    <row r="235" spans="1:37" s="45" customFormat="1" ht="19.149999999999999" customHeight="1">
      <c r="B235" s="157" t="s">
        <v>44</v>
      </c>
      <c r="C235" s="157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48"/>
      <c r="O235" s="48"/>
      <c r="P235" s="48"/>
    </row>
    <row r="236" spans="1:37" s="45" customFormat="1">
      <c r="A236" s="58" t="s">
        <v>46</v>
      </c>
      <c r="B236" s="51" t="s">
        <v>28</v>
      </c>
      <c r="C236" s="51" t="s">
        <v>29</v>
      </c>
      <c r="D236" s="51" t="s">
        <v>30</v>
      </c>
      <c r="E236" s="51" t="s">
        <v>31</v>
      </c>
      <c r="F236" s="51" t="s">
        <v>32</v>
      </c>
      <c r="G236" s="51" t="s">
        <v>33</v>
      </c>
      <c r="H236" s="51" t="s">
        <v>34</v>
      </c>
      <c r="I236" s="51" t="s">
        <v>35</v>
      </c>
      <c r="J236" s="51" t="s">
        <v>36</v>
      </c>
      <c r="K236" s="51" t="s">
        <v>37</v>
      </c>
      <c r="L236" s="51" t="s">
        <v>38</v>
      </c>
      <c r="M236" s="51" t="s">
        <v>39</v>
      </c>
      <c r="N236" s="48"/>
      <c r="O236" s="48"/>
      <c r="P236" s="48"/>
    </row>
    <row r="237" spans="1:37">
      <c r="A237" s="53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</row>
    <row r="238" spans="1:37">
      <c r="A238" s="53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</row>
    <row r="239" spans="1:37">
      <c r="A239" s="53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</row>
    <row r="240" spans="1:37" ht="28.5">
      <c r="A240" s="56" t="s">
        <v>47</v>
      </c>
      <c r="B240" s="55">
        <f>SUM(B237:B239,B219)</f>
        <v>0</v>
      </c>
      <c r="C240" s="55">
        <f t="shared" ref="C240:L240" si="38">SUM(C237:C239,C219)</f>
        <v>0</v>
      </c>
      <c r="D240" s="55">
        <f t="shared" si="38"/>
        <v>0</v>
      </c>
      <c r="E240" s="55">
        <f t="shared" si="38"/>
        <v>0</v>
      </c>
      <c r="F240" s="55">
        <f t="shared" si="38"/>
        <v>0</v>
      </c>
      <c r="G240" s="55">
        <f t="shared" si="38"/>
        <v>0</v>
      </c>
      <c r="H240" s="55">
        <f t="shared" si="38"/>
        <v>0</v>
      </c>
      <c r="I240" s="55">
        <f t="shared" si="38"/>
        <v>0</v>
      </c>
      <c r="J240" s="55">
        <f t="shared" si="38"/>
        <v>0</v>
      </c>
      <c r="K240" s="55">
        <f t="shared" si="38"/>
        <v>0</v>
      </c>
      <c r="L240" s="55">
        <f t="shared" si="38"/>
        <v>0</v>
      </c>
      <c r="M240" s="55">
        <f>SUM(M237:M239,M219)</f>
        <v>0</v>
      </c>
    </row>
  </sheetData>
  <mergeCells count="53">
    <mergeCell ref="B1:N6"/>
    <mergeCell ref="A1:A6"/>
    <mergeCell ref="B229:M229"/>
    <mergeCell ref="B235:M235"/>
    <mergeCell ref="B191:M191"/>
    <mergeCell ref="B197:M197"/>
    <mergeCell ref="B210:M210"/>
    <mergeCell ref="B215:M215"/>
    <mergeCell ref="B223:M223"/>
    <mergeCell ref="B71:M71"/>
    <mergeCell ref="B77:M77"/>
    <mergeCell ref="B83:M83"/>
    <mergeCell ref="B96:M96"/>
    <mergeCell ref="B90:J90"/>
    <mergeCell ref="B45:M45"/>
    <mergeCell ref="B58:M58"/>
    <mergeCell ref="B63:M63"/>
    <mergeCell ref="B52:J52"/>
    <mergeCell ref="L52:N52"/>
    <mergeCell ref="B20:M20"/>
    <mergeCell ref="B25:M25"/>
    <mergeCell ref="L14:N14"/>
    <mergeCell ref="B14:J14"/>
    <mergeCell ref="B39:M39"/>
    <mergeCell ref="B205:N205"/>
    <mergeCell ref="B109:M109"/>
    <mergeCell ref="B101:M101"/>
    <mergeCell ref="B115:M115"/>
    <mergeCell ref="B121:M121"/>
    <mergeCell ref="B129:N129"/>
    <mergeCell ref="B128:J128"/>
    <mergeCell ref="L128:N128"/>
    <mergeCell ref="B134:M134"/>
    <mergeCell ref="B139:M139"/>
    <mergeCell ref="B147:M147"/>
    <mergeCell ref="B153:M153"/>
    <mergeCell ref="B159:M159"/>
    <mergeCell ref="A10:B10"/>
    <mergeCell ref="C10:D10"/>
    <mergeCell ref="A11:B11"/>
    <mergeCell ref="C11:N11"/>
    <mergeCell ref="B204:J204"/>
    <mergeCell ref="L204:N204"/>
    <mergeCell ref="B166:J166"/>
    <mergeCell ref="L166:N166"/>
    <mergeCell ref="B185:M185"/>
    <mergeCell ref="B172:M172"/>
    <mergeCell ref="B177:M177"/>
    <mergeCell ref="B167:N167"/>
    <mergeCell ref="L90:N90"/>
    <mergeCell ref="B15:N15"/>
    <mergeCell ref="B53:N53"/>
    <mergeCell ref="B33:M33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 alignWithMargins="0">
    <oddFooter>&amp;C&amp;G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1fcd6d60ce208aaa3f09fe4110e380da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443e094103a1e2d4c071159a4b311b36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FUSIÓN DE I+D+I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HIPERAUTOMATIZ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ROGRAMA xmlns="5e0400d1-f49c-498f-8eab-a66b55fd35a0">CLUSTERS-CLU</PROGRAMA>
    <VIGENTE xmlns="5e0400d1-f49c-498f-8eab-a66b55fd35a0">false</VIGENTE>
    <ORDEN xmlns="5e0400d1-f49c-498f-8eab-a66b55fd35a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80B989-88EA-4F42-863C-1B4919C30F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38618A-44CC-4E00-BD84-65EA3159F48E}">
  <ds:schemaRefs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9468cc14-f6fd-4595-bdbd-1f95e1a4be57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e0400d1-f49c-498f-8eab-a66b55fd35a0"/>
  </ds:schemaRefs>
</ds:datastoreItem>
</file>

<file path=customXml/itemProps3.xml><?xml version="1.0" encoding="utf-8"?>
<ds:datastoreItem xmlns:ds="http://schemas.openxmlformats.org/officeDocument/2006/customXml" ds:itemID="{441B556E-483C-4345-83DB-3C1C61C64C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Relación de facturas</vt:lpstr>
      <vt:lpstr>Gastos de personal</vt:lpstr>
      <vt:lpstr>Imputación horas de personal</vt:lpstr>
      <vt:lpstr>'Gastos de personal'!Texto709</vt:lpstr>
      <vt:lpstr>'Gastos de personal'!Texto752</vt:lpstr>
    </vt:vector>
  </TitlesOfParts>
  <Company>IDEPA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CLUSTERS, relación facturas y gastos justificación</dc:title>
  <dc:creator>joselurd</dc:creator>
  <cp:lastModifiedBy>Rocío Maricel Medellin Blanco</cp:lastModifiedBy>
  <cp:lastPrinted>2026-03-04T12:07:09Z</cp:lastPrinted>
  <dcterms:created xsi:type="dcterms:W3CDTF">2014-09-24T09:02:12Z</dcterms:created>
  <dcterms:modified xsi:type="dcterms:W3CDTF">2026-03-13T12:49:13Z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0x010100EBC03DA15D9F974CA5BA99D39F619E2100B8CFE2FD8134124983038B8A93D1A746</vt:lpwstr>
  </property>
</Properties>
</file>