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U:\TRAMITACIÓN\Escritorio\FORMULARIOS CONVOCATORIAS 2023\PIE\"/>
    </mc:Choice>
  </mc:AlternateContent>
  <xr:revisionPtr revIDLastSave="0" documentId="13_ncr:1_{3108C1A8-9643-484E-9154-6D39684E2F8A}" xr6:coauthVersionLast="47" xr6:coauthVersionMax="47" xr10:uidLastSave="{00000000-0000-0000-0000-000000000000}"/>
  <bookViews>
    <workbookView xWindow="-28920" yWindow="-120" windowWidth="29040" windowHeight="15840" tabRatio="598" xr2:uid="{00000000-000D-0000-FFFF-FFFF00000000}"/>
  </bookViews>
  <sheets>
    <sheet name="INV. PRESENTADAS" sheetId="2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2" l="1"/>
  <c r="H26" i="2"/>
  <c r="H24" i="2"/>
  <c r="H18" i="2"/>
  <c r="H20" i="2" s="1"/>
  <c r="H19" i="2"/>
  <c r="H13" i="2"/>
  <c r="H12" i="2"/>
  <c r="H14" i="2" s="1"/>
  <c r="H6" i="2"/>
  <c r="H8" i="2" s="1"/>
  <c r="H7" i="2"/>
  <c r="G6" i="2"/>
  <c r="G7" i="2"/>
  <c r="F8" i="2"/>
  <c r="G12" i="2"/>
  <c r="G13" i="2"/>
  <c r="F14" i="2"/>
  <c r="G18" i="2"/>
  <c r="G19" i="2"/>
  <c r="F20" i="2"/>
  <c r="G24" i="2"/>
  <c r="G25" i="2"/>
  <c r="G26" i="2"/>
  <c r="F27" i="2"/>
  <c r="H27" i="2" l="1"/>
  <c r="F29" i="2" s="1"/>
</calcChain>
</file>

<file path=xl/sharedStrings.xml><?xml version="1.0" encoding="utf-8"?>
<sst xmlns="http://schemas.openxmlformats.org/spreadsheetml/2006/main" count="76" uniqueCount="36">
  <si>
    <t xml:space="preserve">Beneficiario: </t>
  </si>
  <si>
    <t>CAPITULO:   TERRENOS Y URBANIZACION</t>
  </si>
  <si>
    <t>NºOr.</t>
  </si>
  <si>
    <t>Emisor</t>
  </si>
  <si>
    <t>Concepto</t>
  </si>
  <si>
    <t>Fecha</t>
  </si>
  <si>
    <t>Importe €</t>
  </si>
  <si>
    <t>Importe total</t>
  </si>
  <si>
    <t>Observaciones</t>
  </si>
  <si>
    <t>SUBTOTAL   TERRENOS Y URBANIZACION</t>
  </si>
  <si>
    <t>CAPITULO:   EDIFICACIONES</t>
  </si>
  <si>
    <t>SUBTOTAL   EDIFICACIONES</t>
  </si>
  <si>
    <t>CAPITULO:   INSTALACIONES, MAQUINARIA Y EQUIPO</t>
  </si>
  <si>
    <t>SUBTOTAL   INSTALACIONES, MAQUINARIA Y EQUIPO</t>
  </si>
  <si>
    <t>CAPITULO:   ACTIVO INMATERIAL</t>
  </si>
  <si>
    <t>SUBTOTAL   ACTIVO INMATERIAL</t>
  </si>
  <si>
    <t>Importe
 subvencionable</t>
  </si>
  <si>
    <t>m2  terrenos=</t>
  </si>
  <si>
    <t>m2  naves=</t>
  </si>
  <si>
    <t xml:space="preserve">En </t>
  </si>
  <si>
    <t>     </t>
  </si>
  <si>
    <t>a</t>
  </si>
  <si>
    <t>  </t>
  </si>
  <si>
    <t>de</t>
  </si>
  <si>
    <t>Firma del representante legal</t>
  </si>
  <si>
    <t>* RELACION DESGLOSADA DE INVERSION PREVISTAS*</t>
  </si>
  <si>
    <t>Número factura
 proforma o presupuesto</t>
  </si>
  <si>
    <t>TOTAL INVERS. PRESENT. EN RELACION AL PROYECTO</t>
  </si>
  <si>
    <t>Empresa vinculada
SI/NO</t>
  </si>
  <si>
    <t>m2 urbanización=</t>
  </si>
  <si>
    <t>m2 oficinas=</t>
  </si>
  <si>
    <t>(2)   Marque la casilla en caso de aportar informe justificativo (cuando no se aporten 3 ofertas o no se opte por la más económica).</t>
  </si>
  <si>
    <t>(1)   3 ofertas, presupuestos, facturas proforma, opciones de compra, etc., cuando el importe del gasto subvencionable supere la cuantía de 40.000 euros, en el supuesto de coste de ejecución de obra,  o de 15.000 euros, en el supuesto de suministro de bienes de equipo, prestación de servicios o asistencia técnica.</t>
  </si>
  <si>
    <t>(2) INFORME JUSTIFICATIVO
DE ELECCCIÓN
SI/NO</t>
  </si>
  <si>
    <t>(1) Ofertas alternativas
Proveedor</t>
  </si>
  <si>
    <t>(1) Ofertas alternativas
Importe sin IVA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</si>
</sst>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FrutigerNext LT Regular"/>
      <family val="2"/>
    </font>
    <font>
      <sz val="7.5"/>
      <name val="Verdana"/>
      <family val="2"/>
    </font>
    <font>
      <sz val="8"/>
      <name val="FrutigerNext LT Regular"/>
    </font>
    <font>
      <b/>
      <u/>
      <sz val="7.5"/>
      <name val="Verdana"/>
      <family val="2"/>
    </font>
    <font>
      <b/>
      <sz val="7.5"/>
      <color indexed="10"/>
      <name val="Verdana"/>
      <family val="2"/>
    </font>
    <font>
      <b/>
      <sz val="7.5"/>
      <name val="Verdana"/>
      <family val="2"/>
    </font>
    <font>
      <b/>
      <i/>
      <sz val="7.5"/>
      <name val="Verdana"/>
      <family val="2"/>
    </font>
    <font>
      <sz val="9"/>
      <name val="Verdana"/>
      <family val="2"/>
    </font>
    <font>
      <sz val="9"/>
      <name val="MS Mincho"/>
      <family val="3"/>
    </font>
    <font>
      <b/>
      <sz val="8"/>
      <name val="FrutigerNext LT Regular"/>
    </font>
    <font>
      <sz val="7.5"/>
      <color theme="0"/>
      <name val="Verdana"/>
      <family val="2"/>
    </font>
    <font>
      <b/>
      <sz val="7.5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46"/>
      </patternFill>
    </fill>
    <fill>
      <patternFill patternType="solid">
        <fgColor theme="0" tint="-0.499984740745262"/>
        <bgColor indexed="4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4" fontId="7" fillId="0" borderId="0" xfId="0" applyNumberFormat="1" applyFont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14" fontId="12" fillId="3" borderId="0" xfId="0" applyNumberFormat="1" applyFont="1" applyFill="1" applyAlignment="1">
      <alignment vertical="center"/>
    </xf>
    <xf numFmtId="4" fontId="1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/>
    </xf>
    <xf numFmtId="0" fontId="9" fillId="5" borderId="2" xfId="0" applyFont="1" applyFill="1" applyBorder="1" applyAlignment="1">
      <alignment horizontal="center" wrapText="1"/>
    </xf>
    <xf numFmtId="0" fontId="10" fillId="5" borderId="3" xfId="0" applyFont="1" applyFill="1" applyBorder="1" applyAlignment="1">
      <alignment horizontal="justify" wrapText="1"/>
    </xf>
    <xf numFmtId="0" fontId="9" fillId="5" borderId="3" xfId="0" applyFont="1" applyFill="1" applyBorder="1" applyAlignment="1">
      <alignment horizontal="justify" wrapText="1"/>
    </xf>
    <xf numFmtId="0" fontId="9" fillId="5" borderId="3" xfId="0" applyFont="1" applyFill="1" applyBorder="1" applyAlignment="1">
      <alignment horizontal="center" wrapText="1"/>
    </xf>
    <xf numFmtId="0" fontId="10" fillId="5" borderId="3" xfId="0" applyFont="1" applyFill="1" applyBorder="1" applyAlignment="1">
      <alignment horizontal="center" wrapText="1"/>
    </xf>
    <xf numFmtId="0" fontId="3" fillId="5" borderId="0" xfId="0" applyFont="1" applyFill="1" applyAlignment="1">
      <alignment vertical="center"/>
    </xf>
    <xf numFmtId="0" fontId="0" fillId="5" borderId="0" xfId="0" applyFill="1"/>
    <xf numFmtId="0" fontId="9" fillId="5" borderId="0" xfId="0" applyFont="1" applyFill="1" applyAlignment="1">
      <alignment horizontal="center"/>
    </xf>
    <xf numFmtId="4" fontId="3" fillId="5" borderId="0" xfId="0" applyNumberFormat="1" applyFont="1" applyFill="1" applyAlignment="1">
      <alignment vertical="center"/>
    </xf>
    <xf numFmtId="14" fontId="3" fillId="5" borderId="0" xfId="0" applyNumberFormat="1" applyFont="1" applyFill="1" applyAlignment="1">
      <alignment vertical="center"/>
    </xf>
    <xf numFmtId="14" fontId="8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6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" fontId="8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996666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tabSelected="1" zoomScale="110" zoomScaleNormal="110" workbookViewId="0">
      <selection activeCell="I2" sqref="I2"/>
    </sheetView>
  </sheetViews>
  <sheetFormatPr baseColWidth="10" defaultColWidth="11.42578125" defaultRowHeight="15.95" customHeight="1"/>
  <cols>
    <col min="1" max="1" width="6.140625" style="1" customWidth="1"/>
    <col min="2" max="2" width="29.7109375" style="1" customWidth="1"/>
    <col min="3" max="3" width="45.85546875" style="1" customWidth="1"/>
    <col min="4" max="4" width="11" style="2" customWidth="1"/>
    <col min="5" max="5" width="13.5703125" style="1" customWidth="1"/>
    <col min="6" max="6" width="11.85546875" style="3" customWidth="1"/>
    <col min="7" max="7" width="13.42578125" style="3" customWidth="1"/>
    <col min="8" max="8" width="15.85546875" style="3" customWidth="1"/>
    <col min="9" max="9" width="18" style="1" customWidth="1"/>
    <col min="10" max="12" width="11.42578125" style="4"/>
    <col min="13" max="13" width="13.85546875" style="4" customWidth="1"/>
    <col min="14" max="16384" width="11.42578125" style="4"/>
  </cols>
  <sheetData>
    <row r="1" spans="1:13" ht="19.5" customHeight="1">
      <c r="B1" s="4"/>
      <c r="C1" s="4"/>
      <c r="D1" s="4"/>
      <c r="E1" s="3"/>
      <c r="G1" s="6" t="s">
        <v>25</v>
      </c>
      <c r="H1" s="1"/>
      <c r="I1" s="4"/>
    </row>
    <row r="2" spans="1:13" ht="19.5" customHeight="1">
      <c r="A2" s="5"/>
      <c r="B2" s="33" t="s">
        <v>0</v>
      </c>
      <c r="C2" s="32"/>
      <c r="D2" s="4"/>
      <c r="E2" s="4"/>
      <c r="F2" s="4"/>
    </row>
    <row r="3" spans="1:13" ht="17.25" customHeight="1"/>
    <row r="4" spans="1:13" ht="15.95" customHeight="1">
      <c r="A4" s="7"/>
      <c r="B4" s="7"/>
      <c r="C4" s="8" t="s">
        <v>1</v>
      </c>
      <c r="D4" s="9"/>
      <c r="E4" s="7"/>
      <c r="F4" s="49" t="s">
        <v>17</v>
      </c>
      <c r="G4" s="49"/>
      <c r="H4" s="31"/>
      <c r="I4" s="44" t="s">
        <v>29</v>
      </c>
      <c r="J4" s="31"/>
      <c r="K4" s="46"/>
      <c r="L4" s="46"/>
      <c r="M4" s="46"/>
    </row>
    <row r="5" spans="1:13" ht="44.25" customHeight="1">
      <c r="A5" s="11" t="s">
        <v>2</v>
      </c>
      <c r="B5" s="12" t="s">
        <v>3</v>
      </c>
      <c r="C5" s="12" t="s">
        <v>4</v>
      </c>
      <c r="D5" s="13" t="s">
        <v>5</v>
      </c>
      <c r="E5" s="45" t="s">
        <v>26</v>
      </c>
      <c r="F5" s="14" t="s">
        <v>6</v>
      </c>
      <c r="G5" s="14" t="s">
        <v>7</v>
      </c>
      <c r="H5" s="26" t="s">
        <v>16</v>
      </c>
      <c r="I5" s="12" t="s">
        <v>8</v>
      </c>
      <c r="J5" s="45" t="s">
        <v>28</v>
      </c>
      <c r="K5" s="45" t="s">
        <v>34</v>
      </c>
      <c r="L5" s="45" t="s">
        <v>35</v>
      </c>
      <c r="M5" s="45" t="s">
        <v>33</v>
      </c>
    </row>
    <row r="6" spans="1:13" ht="15.95" customHeight="1">
      <c r="A6" s="15"/>
      <c r="B6" s="15"/>
      <c r="C6" s="15"/>
      <c r="D6" s="16"/>
      <c r="E6" s="17"/>
      <c r="F6" s="18"/>
      <c r="G6" s="3">
        <f>+F6*1.21</f>
        <v>0</v>
      </c>
      <c r="H6" s="3">
        <f>F6</f>
        <v>0</v>
      </c>
      <c r="I6" s="15"/>
    </row>
    <row r="7" spans="1:13" ht="15.95" customHeight="1">
      <c r="A7" s="15"/>
      <c r="B7" s="19"/>
      <c r="C7" s="15"/>
      <c r="D7" s="16"/>
      <c r="E7" s="17"/>
      <c r="F7" s="18"/>
      <c r="G7" s="3">
        <f>+F7*1.21</f>
        <v>0</v>
      </c>
      <c r="H7" s="3">
        <f>F7</f>
        <v>0</v>
      </c>
      <c r="I7" s="15"/>
    </row>
    <row r="8" spans="1:13" ht="15.95" customHeight="1">
      <c r="A8" s="15"/>
      <c r="B8" s="15"/>
      <c r="C8" s="20" t="s">
        <v>9</v>
      </c>
      <c r="D8" s="21"/>
      <c r="E8" s="22"/>
      <c r="F8" s="23">
        <f>SUM(F6:F6)</f>
        <v>0</v>
      </c>
      <c r="H8" s="30">
        <f>SUM(H6:H6)</f>
        <v>0</v>
      </c>
      <c r="I8" s="16"/>
    </row>
    <row r="10" spans="1:13" ht="15.95" customHeight="1">
      <c r="A10" s="7"/>
      <c r="B10" s="7"/>
      <c r="C10" s="8" t="s">
        <v>10</v>
      </c>
      <c r="D10" s="9"/>
      <c r="E10" s="7"/>
      <c r="F10" s="49" t="s">
        <v>18</v>
      </c>
      <c r="G10" s="49"/>
      <c r="H10" s="31"/>
      <c r="I10" s="44" t="s">
        <v>30</v>
      </c>
      <c r="J10" s="31"/>
      <c r="K10" s="46"/>
      <c r="L10" s="46"/>
      <c r="M10" s="46"/>
    </row>
    <row r="11" spans="1:13" ht="39">
      <c r="A11" s="11" t="s">
        <v>2</v>
      </c>
      <c r="B11" s="12" t="s">
        <v>3</v>
      </c>
      <c r="C11" s="12" t="s">
        <v>4</v>
      </c>
      <c r="D11" s="13" t="s">
        <v>5</v>
      </c>
      <c r="E11" s="45" t="s">
        <v>26</v>
      </c>
      <c r="F11" s="14" t="s">
        <v>6</v>
      </c>
      <c r="G11" s="14" t="s">
        <v>7</v>
      </c>
      <c r="H11" s="26" t="s">
        <v>16</v>
      </c>
      <c r="I11" s="12" t="s">
        <v>8</v>
      </c>
      <c r="J11" s="45" t="s">
        <v>28</v>
      </c>
      <c r="K11" s="45" t="s">
        <v>34</v>
      </c>
      <c r="L11" s="45" t="s">
        <v>35</v>
      </c>
      <c r="M11" s="45" t="s">
        <v>33</v>
      </c>
    </row>
    <row r="12" spans="1:13" ht="15.95" customHeight="1">
      <c r="A12" s="15"/>
      <c r="B12" s="15"/>
      <c r="C12" s="15"/>
      <c r="D12" s="16"/>
      <c r="E12" s="17"/>
      <c r="F12" s="18"/>
      <c r="G12" s="3">
        <f>+F12*1.21</f>
        <v>0</v>
      </c>
      <c r="H12" s="3">
        <f>F12</f>
        <v>0</v>
      </c>
      <c r="I12" s="15"/>
    </row>
    <row r="13" spans="1:13" ht="15.95" customHeight="1">
      <c r="A13" s="15"/>
      <c r="B13" s="15"/>
      <c r="C13" s="15"/>
      <c r="D13" s="16"/>
      <c r="E13" s="17"/>
      <c r="F13" s="18"/>
      <c r="G13" s="3">
        <f>+F13*1.21</f>
        <v>0</v>
      </c>
      <c r="H13" s="3">
        <f>F13</f>
        <v>0</v>
      </c>
      <c r="I13" s="15"/>
    </row>
    <row r="14" spans="1:13" ht="15.95" customHeight="1">
      <c r="A14" s="15"/>
      <c r="B14" s="15"/>
      <c r="C14" s="20" t="s">
        <v>11</v>
      </c>
      <c r="D14" s="21"/>
      <c r="E14" s="22"/>
      <c r="F14" s="23">
        <f>SUM(F12:F13)</f>
        <v>0</v>
      </c>
      <c r="H14" s="30">
        <f>SUM(H12:H13)</f>
        <v>0</v>
      </c>
      <c r="I14" s="16"/>
    </row>
    <row r="15" spans="1:13" ht="15.95" customHeight="1">
      <c r="A15" s="15"/>
      <c r="B15" s="15"/>
      <c r="C15" s="15"/>
      <c r="D15" s="16"/>
      <c r="E15" s="17"/>
      <c r="I15" s="16"/>
    </row>
    <row r="16" spans="1:13" ht="15.95" customHeight="1">
      <c r="A16" s="7"/>
      <c r="B16" s="7"/>
      <c r="C16" s="8" t="s">
        <v>12</v>
      </c>
      <c r="D16" s="9"/>
      <c r="E16" s="7"/>
      <c r="F16" s="10"/>
      <c r="G16" s="10"/>
      <c r="H16" s="10"/>
      <c r="I16" s="7"/>
      <c r="J16" s="7"/>
      <c r="K16" s="46"/>
      <c r="L16" s="46"/>
      <c r="M16" s="46"/>
    </row>
    <row r="17" spans="1:13" ht="39" customHeight="1">
      <c r="A17" s="11" t="s">
        <v>2</v>
      </c>
      <c r="B17" s="12" t="s">
        <v>3</v>
      </c>
      <c r="C17" s="12" t="s">
        <v>4</v>
      </c>
      <c r="D17" s="13" t="s">
        <v>5</v>
      </c>
      <c r="E17" s="45" t="s">
        <v>26</v>
      </c>
      <c r="F17" s="14" t="s">
        <v>6</v>
      </c>
      <c r="G17" s="14" t="s">
        <v>7</v>
      </c>
      <c r="H17" s="26" t="s">
        <v>16</v>
      </c>
      <c r="I17" s="12" t="s">
        <v>8</v>
      </c>
      <c r="J17" s="45" t="s">
        <v>28</v>
      </c>
      <c r="K17" s="45" t="s">
        <v>34</v>
      </c>
      <c r="L17" s="45" t="s">
        <v>35</v>
      </c>
      <c r="M17" s="45" t="s">
        <v>33</v>
      </c>
    </row>
    <row r="18" spans="1:13" ht="15.95" customHeight="1">
      <c r="A18" s="15"/>
      <c r="B18" s="15"/>
      <c r="C18" s="15"/>
      <c r="D18" s="16"/>
      <c r="E18" s="17"/>
      <c r="F18" s="18"/>
      <c r="G18" s="3">
        <f>+F18*1.21</f>
        <v>0</v>
      </c>
      <c r="H18" s="3">
        <f>F18</f>
        <v>0</v>
      </c>
      <c r="I18" s="15"/>
    </row>
    <row r="19" spans="1:13" ht="15.95" customHeight="1">
      <c r="A19" s="15"/>
      <c r="B19" s="15"/>
      <c r="C19" s="15"/>
      <c r="D19" s="16"/>
      <c r="E19" s="17"/>
      <c r="F19" s="18"/>
      <c r="G19" s="3">
        <f>+F19*1.21</f>
        <v>0</v>
      </c>
      <c r="H19" s="3">
        <f>F19</f>
        <v>0</v>
      </c>
      <c r="I19" s="15"/>
    </row>
    <row r="20" spans="1:13" ht="15.95" customHeight="1">
      <c r="A20" s="15"/>
      <c r="B20" s="15"/>
      <c r="C20" s="24" t="s">
        <v>13</v>
      </c>
      <c r="D20" s="21"/>
      <c r="E20" s="22"/>
      <c r="F20" s="23">
        <f>SUM(F18:F19)</f>
        <v>0</v>
      </c>
      <c r="H20" s="30">
        <f>SUM(H18:H19)</f>
        <v>0</v>
      </c>
      <c r="I20" s="16"/>
    </row>
    <row r="22" spans="1:13" ht="15.95" customHeight="1">
      <c r="A22" s="7"/>
      <c r="B22" s="7"/>
      <c r="C22" s="25" t="s">
        <v>14</v>
      </c>
      <c r="D22" s="9"/>
      <c r="E22" s="7"/>
      <c r="F22" s="10"/>
      <c r="G22" s="10"/>
      <c r="H22" s="10"/>
      <c r="I22" s="7"/>
      <c r="J22" s="7"/>
      <c r="K22" s="46"/>
      <c r="L22" s="46"/>
      <c r="M22" s="46"/>
    </row>
    <row r="23" spans="1:13" ht="42" customHeight="1">
      <c r="A23" s="11" t="s">
        <v>2</v>
      </c>
      <c r="B23" s="12" t="s">
        <v>3</v>
      </c>
      <c r="C23" s="12" t="s">
        <v>4</v>
      </c>
      <c r="D23" s="13" t="s">
        <v>5</v>
      </c>
      <c r="E23" s="45" t="s">
        <v>26</v>
      </c>
      <c r="F23" s="14" t="s">
        <v>6</v>
      </c>
      <c r="G23" s="14" t="s">
        <v>7</v>
      </c>
      <c r="H23" s="26" t="s">
        <v>16</v>
      </c>
      <c r="I23" s="12" t="s">
        <v>8</v>
      </c>
      <c r="J23" s="45" t="s">
        <v>28</v>
      </c>
      <c r="K23" s="45" t="s">
        <v>34</v>
      </c>
      <c r="L23" s="45" t="s">
        <v>35</v>
      </c>
      <c r="M23" s="45" t="s">
        <v>33</v>
      </c>
    </row>
    <row r="24" spans="1:13" ht="15.95" customHeight="1">
      <c r="A24" s="15"/>
      <c r="B24" s="15"/>
      <c r="C24" s="15"/>
      <c r="D24" s="16"/>
      <c r="E24" s="17"/>
      <c r="F24" s="18"/>
      <c r="G24" s="3">
        <f>+F24*1.21</f>
        <v>0</v>
      </c>
      <c r="H24" s="3">
        <f>F24</f>
        <v>0</v>
      </c>
      <c r="I24" s="15"/>
    </row>
    <row r="25" spans="1:13" ht="15.95" customHeight="1">
      <c r="A25" s="15"/>
      <c r="B25" s="15"/>
      <c r="C25" s="15"/>
      <c r="D25" s="16"/>
      <c r="E25" s="17"/>
      <c r="F25" s="18"/>
      <c r="G25" s="3">
        <f>+F25*1.21</f>
        <v>0</v>
      </c>
      <c r="H25" s="3">
        <f>F25</f>
        <v>0</v>
      </c>
      <c r="I25" s="15"/>
    </row>
    <row r="26" spans="1:13" ht="15.95" customHeight="1">
      <c r="A26" s="15"/>
      <c r="B26" s="15"/>
      <c r="C26" s="15"/>
      <c r="D26" s="16"/>
      <c r="E26" s="17"/>
      <c r="F26" s="18"/>
      <c r="G26" s="3">
        <f>+F26*1.21</f>
        <v>0</v>
      </c>
      <c r="H26" s="3">
        <f>F26</f>
        <v>0</v>
      </c>
      <c r="I26" s="15"/>
    </row>
    <row r="27" spans="1:13" ht="15.95" customHeight="1">
      <c r="A27" s="15"/>
      <c r="B27" s="15"/>
      <c r="C27" s="20" t="s">
        <v>15</v>
      </c>
      <c r="D27" s="21"/>
      <c r="E27" s="22"/>
      <c r="F27" s="23">
        <f>SUM(F24:F26)</f>
        <v>0</v>
      </c>
      <c r="H27" s="30">
        <f>SUM(H24:H26)</f>
        <v>0</v>
      </c>
      <c r="I27" s="16"/>
    </row>
    <row r="29" spans="1:13" ht="15.95" customHeight="1">
      <c r="A29" s="27"/>
      <c r="B29" s="28" t="s">
        <v>27</v>
      </c>
      <c r="C29" s="27"/>
      <c r="D29" s="29"/>
      <c r="E29" s="27"/>
      <c r="F29" s="30">
        <f>H8+H14+H20+H27</f>
        <v>0</v>
      </c>
    </row>
    <row r="30" spans="1:13" ht="15.95" customHeight="1" thickBot="1"/>
    <row r="31" spans="1:13" ht="15.95" customHeight="1" thickBot="1">
      <c r="C31" s="34" t="s">
        <v>19</v>
      </c>
      <c r="D31" s="35" t="s">
        <v>20</v>
      </c>
      <c r="E31" s="36" t="s">
        <v>21</v>
      </c>
      <c r="F31" s="37" t="s">
        <v>22</v>
      </c>
      <c r="G31" s="37" t="s">
        <v>23</v>
      </c>
      <c r="H31" s="38" t="s">
        <v>20</v>
      </c>
    </row>
    <row r="32" spans="1:13" ht="15.95" customHeight="1">
      <c r="C32" s="39"/>
      <c r="D32" s="40"/>
      <c r="E32" s="41" t="s">
        <v>24</v>
      </c>
      <c r="F32" s="42"/>
      <c r="G32" s="40"/>
      <c r="H32" s="40"/>
    </row>
    <row r="33" spans="2:16" ht="15.95" customHeight="1">
      <c r="C33" s="39"/>
      <c r="D33" s="43"/>
      <c r="E33" s="39"/>
      <c r="F33" s="42"/>
      <c r="G33" s="42"/>
      <c r="H33" s="42"/>
    </row>
    <row r="34" spans="2:16" ht="15.95" customHeight="1">
      <c r="C34" s="39"/>
      <c r="D34" s="43"/>
      <c r="E34" s="39"/>
      <c r="F34" s="42"/>
      <c r="G34" s="42"/>
      <c r="H34" s="42"/>
    </row>
    <row r="35" spans="2:16" ht="23.45" customHeight="1">
      <c r="B35" s="50" t="s">
        <v>32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47"/>
      <c r="O35" s="47"/>
      <c r="P35" s="47"/>
    </row>
    <row r="36" spans="2:16" ht="37.15" customHeight="1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47"/>
      <c r="O36" s="47"/>
      <c r="P36" s="47"/>
    </row>
    <row r="37" spans="2:16" ht="15.95" customHeight="1">
      <c r="B37" s="51" t="s">
        <v>31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  <row r="42" spans="2:16" ht="15.95" customHeight="1">
      <c r="E42" s="48"/>
    </row>
  </sheetData>
  <sheetProtection selectLockedCells="1" selectUnlockedCells="1"/>
  <mergeCells count="4">
    <mergeCell ref="F4:G4"/>
    <mergeCell ref="F10:G10"/>
    <mergeCell ref="B35:M36"/>
    <mergeCell ref="B37:M37"/>
  </mergeCells>
  <conditionalFormatting sqref="D24:D26 D6:D7 D12:D13 D18:D19">
    <cfRule type="cellIs" dxfId="0" priority="3" operator="notBetween">
      <formula>#REF!</formula>
      <formula>#REF!</formula>
    </cfRule>
  </conditionalFormatting>
  <printOptions horizontalCentered="1"/>
  <pageMargins left="0.19652777777777777" right="0.19652777777777777" top="1.1981250000000001" bottom="0.51180555555555551" header="0.51180555555555551" footer="0.11805555555555555"/>
  <pageSetup paperSize="9" scale="66" firstPageNumber="0" orientation="landscape" horizontalDpi="300" verticalDpi="300" r:id="rId1"/>
  <headerFooter alignWithMargins="0">
    <oddHeader>&amp;L&amp;G&amp;C&amp;"FrutigerNext LT Regular,Negrita"&amp;8 Cuadro resumen de inversiones.&amp;R&amp;G</oddHeader>
    <oddFooter>&amp;L&amp;D&amp;C&amp;"FrutigerNext LT Regular,Normal"&amp;8Anexo Inversiones PIE &amp;R&amp;"FrutigerNext LT Regular,Normal"&amp;8Página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ROGRAMA xmlns="f4dc4755-9130-41a7-96dd-7ac6ff55d925">Proyectos de Inversión Empresarial</PROGRAMA>
    <MODELO xmlns="f4dc4755-9130-41a7-96dd-7ac6ff55d925">FORMULARIO  SOLICITUD</MODELO>
    <N_x00ba__x0020_de_x0020_orden xmlns="f4dc4755-9130-41a7-96dd-7ac6ff55d925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2FBC2CE0F6934A4C84A4BB36B7E16799" ma:contentTypeVersion="25" ma:contentTypeDescription="Plantilla Formularios Ayudas" ma:contentTypeScope="" ma:versionID="6daed5a73291b04251987b36a8bbcfd5">
  <xsd:schema xmlns:xsd="http://www.w3.org/2001/XMLSchema" xmlns:xs="http://www.w3.org/2001/XMLSchema" xmlns:p="http://schemas.microsoft.com/office/2006/metadata/properties" xmlns:ns2="f4dc4755-9130-41a7-96dd-7ac6ff55d925" targetNamespace="http://schemas.microsoft.com/office/2006/metadata/properties" ma:root="true" ma:fieldsID="d116ee73d5e022ef0433aecc335e2c12" ns2:_="">
    <xsd:import namespace="f4dc4755-9130-41a7-96dd-7ac6ff55d925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c4755-9130-41a7-96dd-7ac6ff55d925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Ayudas Directas"/>
          <xsd:enumeration value="Restructuración y Relanzamiento de Empresas en crisis"/>
          <xsd:enumeration value="Desarrollo y Mejora de Espacios Industriales"/>
          <xsd:enumeration value="Proyectos de Inversión Empresarial"/>
          <xsd:enumeration value="Proyector tractores de Inversión y Empleo"/>
          <xsd:enumeration value="Apoyo Financiero a PYMES"/>
          <xsd:enumeration value="Empresas de Base Tecnológica EBTs"/>
          <xsd:enumeration value="Proyectos I+D+I en Empresas – INOVA-IDEPA"/>
          <xsd:enumeration value="Industria 4.0"/>
          <xsd:enumeration value="Proyectos de I+D"/>
          <xsd:enumeration value="I+D+I Tractoras"/>
          <xsd:enumeration value="Estas últimas 5 están englobadas en la base RIS3"/>
          <xsd:enumeration value="CHEQUES TECNOLÓGICOS"/>
          <xsd:enumeration value="ERA-NET (MERANET)"/>
          <xsd:enumeration value="ERA-NET (MANUNET)"/>
          <xsd:enumeration value="CLUSTERS"/>
          <xsd:enumeration value="SEMILLEROS"/>
          <xsd:enumeration value="Promoción Internacional y Diversificación de Mercados"/>
          <xsd:enumeration value="Premios Impulso"/>
          <xsd:enumeration value="Ayuda a la transformación digital"/>
          <xsd:enumeration value="FLAG-ERA"/>
          <xsd:enumeration value="Apoyo a la Financiación de Inversiones"/>
          <xsd:enumeration value="Centros I+D+i empresariales"/>
          <xsd:enumeration value="Promoción Internacional: técnicos de comercio exterior"/>
          <xsd:enumeration value="Movilidad de recursos humanos de I+D+i"/>
          <xsd:enumeration value="Resolutions"/>
          <xsd:enumeration value="Economía Circular"/>
          <xsd:enumeration value="PRUEBA"/>
        </xsd:restriction>
      </xsd:simpleType>
    </xsd:element>
    <xsd:element name="MODELO" ma:index="6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internalName="N_x00ba__x0020_de_x0020_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9C0B60-1B83-4548-B76C-A79BD76A0FA6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7C68A6F-30F4-4DF3-803A-9063808D66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5A89A4-7279-49BF-9A8F-F3F559892137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f4dc4755-9130-41a7-96dd-7ac6ff55d925"/>
    <ds:schemaRef ds:uri="http://purl.org/dc/dcmitype/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1BA511D1-367D-4A72-B810-5DE98151A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c4755-9130-41a7-96dd-7ac6ff55d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INV. PRESENTADAS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Convocatoria 2018</dc:title>
  <dc:subject>AS/0470/P01 "INDUSTRIAL QUIMICA DEL NALON, S.A."</dc:subject>
  <dc:creator>Isaac</dc:creator>
  <cp:lastModifiedBy>David Díaz Jiménez - IDEPA</cp:lastModifiedBy>
  <cp:revision>0</cp:revision>
  <cp:lastPrinted>2020-07-28T12:10:27Z</cp:lastPrinted>
  <dcterms:created xsi:type="dcterms:W3CDTF">1999-01-18T18:04:41Z</dcterms:created>
  <dcterms:modified xsi:type="dcterms:W3CDTF">2024-05-13T09:33:58Z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0x010100EBC03DA15D9F974CA5BA99D39F619E21002FBC2CE0F6934A4C84A4BB36B7E16799</vt:lpwstr>
  </property>
  <property fmtid="{D5CDD505-2E9C-101B-9397-08002B2CF9AE}" pid="3" name="VIGENTE">
    <vt:lpwstr>0</vt:lpwstr>
  </property>
  <property fmtid="{D5CDD505-2E9C-101B-9397-08002B2CF9AE}" pid="4" name="ORDEN">
    <vt:lpwstr/>
  </property>
</Properties>
</file>