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A7701D40-504B-461A-BEB2-FE0A46C9874E}" xr6:coauthVersionLast="46" xr6:coauthVersionMax="46" xr10:uidLastSave="{00000000-0000-0000-0000-000000000000}"/>
  <bookViews>
    <workbookView xWindow="-120" yWindow="-120" windowWidth="25440" windowHeight="15390" xr2:uid="{00000000-000D-0000-FFFF-FFFF00000000}"/>
  </bookViews>
  <sheets>
    <sheet name="MejoraEspaciosIndustriales_2020" sheetId="1" r:id="rId1"/>
  </sheets>
  <definedNames>
    <definedName name="_xlnm.Print_Area" localSheetId="0">MejoraEspaciosIndustriales_2020!$A$1:$G$3</definedName>
    <definedName name="_xlnm.Print_Titles" localSheetId="0">MejoraEspaciosIndustriales_2020!$1:$3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G45" i="1"/>
  <c r="E45" i="1"/>
</calcChain>
</file>

<file path=xl/sharedStrings.xml><?xml version="1.0" encoding="utf-8"?>
<sst xmlns="http://schemas.openxmlformats.org/spreadsheetml/2006/main" count="213" uniqueCount="202">
  <si>
    <t>Entidad</t>
  </si>
  <si>
    <t>NIF</t>
  </si>
  <si>
    <t>Finalidad</t>
  </si>
  <si>
    <t>Número Expediente</t>
  </si>
  <si>
    <t>G33076878</t>
  </si>
  <si>
    <t>G33684143</t>
  </si>
  <si>
    <t>Gasto Subvencionable (€)</t>
  </si>
  <si>
    <t>Subvención Concedida (€)</t>
  </si>
  <si>
    <t>V74075375</t>
  </si>
  <si>
    <t>AYUNTAMIENTO DE SIERO</t>
  </si>
  <si>
    <t>P3306600B</t>
  </si>
  <si>
    <t>AYUNTAMIENTO DE MIERES</t>
  </si>
  <si>
    <t>P3303700C</t>
  </si>
  <si>
    <t>V74282328</t>
  </si>
  <si>
    <t>AYUNTAMIENTO DE CARREÑO</t>
  </si>
  <si>
    <t>P3301400B</t>
  </si>
  <si>
    <t>AYUNTAMIENTO DE LLANERA</t>
  </si>
  <si>
    <t>P3303500G</t>
  </si>
  <si>
    <t>Subvenciones para el Desarrollo y Mejora de los Espacios Industriales del Principado de Asturias</t>
  </si>
  <si>
    <t>AYUNTAMIENTO DE TINEO</t>
  </si>
  <si>
    <t>P3307300H</t>
  </si>
  <si>
    <t>AYUNTAMIENTO DE PARRES</t>
  </si>
  <si>
    <t>P3304500F</t>
  </si>
  <si>
    <t>AYUNTAMIENTO DE SANTO ADRIANO</t>
  </si>
  <si>
    <t>P3306400G</t>
  </si>
  <si>
    <t>P3303100F</t>
  </si>
  <si>
    <t>ASOCIACION EMPRESARIOS POLIGONO MORA GARAY-BALAGÓN</t>
  </si>
  <si>
    <t>ENTIDAD DE CONSERVACIÓN DEL PARQUE EMPRESARIAL DE RÍO PINTO</t>
  </si>
  <si>
    <t>Gasto Presentado (€)</t>
  </si>
  <si>
    <t>G33669805</t>
  </si>
  <si>
    <t>G52501053</t>
  </si>
  <si>
    <t>G33998618</t>
  </si>
  <si>
    <t>G74302837</t>
  </si>
  <si>
    <t>ASOCIACIÓN DE EMPRESARIOS POLÍGONO ESPÍRITU SANTO</t>
  </si>
  <si>
    <t>G74037946</t>
  </si>
  <si>
    <t>ENTIDAD DE CONSERVACION DEL PARQUE EMPRESARIAL DEL PRINCIPADO DE ASTURIAS</t>
  </si>
  <si>
    <t>V74055161</t>
  </si>
  <si>
    <t>%</t>
  </si>
  <si>
    <t>Condiciones Particulares</t>
  </si>
  <si>
    <t>Totales:</t>
  </si>
  <si>
    <t>ASOCIACIÓN DE EMPRESARIOS Y PROPIETARIOS DEL POLÍGONO DE LAS VÍAS</t>
  </si>
  <si>
    <t>Solicitudes aprobadas Convocatoria 2020</t>
  </si>
  <si>
    <t>IDE/2020/000636</t>
  </si>
  <si>
    <t>AYUNTAMIENTO DE ONIS</t>
  </si>
  <si>
    <t>P3304300A</t>
  </si>
  <si>
    <t>DESARROLLO Y EJECUCIÓN DE LA UA-02DEL PLAN PARCIAL DEL POLÍGONO SUR1B DEL PGO DE ONÍS, CONCEJO DE ONÍS</t>
  </si>
  <si>
    <t>IDE/2020/000648</t>
  </si>
  <si>
    <t>RENOVACIÓN RED DE ABASTECIMIENTO DE AGUA EN EL POLÍGONO INDUSTRIAL DE SANTA RITA</t>
  </si>
  <si>
    <t>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</si>
  <si>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IDE/2020/000668</t>
  </si>
  <si>
    <t>E.U.C. DE CONSERVACIÓN DEL PARQUE TECNOLÓGICO DE ASTURIAS</t>
  </si>
  <si>
    <t>1. PAGINA WEB DE LA EUCPTA. 2. AUDITORIA DE PROTECCIÓN DE DATOS PARA LA ADAPTACIÓN AL REGLAMENTO EUROPEO DE PROTECCIÓN DE DATOS (RGPD) Y LA LEY DE POTECCIÓN DE DATOSPERSONALES Y GARANTÍA DE DERECHOS DIGITALES (LOPDGDD). 3. PLAN DE AUTOPROTECCIÓN PTA. 4. COLOCACION DE PAPELERAS PARA FAVORECER EL RECICLAJE EN EL PTA DENTRO DEL PROYECTO RESIDUO 0.</t>
  </si>
  <si>
    <t>IDE/2020/000687</t>
  </si>
  <si>
    <t>"Obras de pavimentación para mejora del acceso al polígono industrial de La Meana en El Berrón Oeste, Siero"</t>
  </si>
  <si>
    <t>IDE/2020/000696</t>
  </si>
  <si>
    <t>PÁGINA WEB Y PLAN INTEGRAL DE SEGURIDAD</t>
  </si>
  <si>
    <t>Se incluirá en la pantalla de bienvenida de la Web el logotipo del IDEPA acompañado de la leyenda: "Actuación subvencionada en 2020 por el Principado de Asturias a través del IDEPA", siguiendo el manual de identidad de espacios industriales accesible desde www.idepa.es, enviándose previamente una prueba al IDEPA para su aprobación.
Se incluirá en la portada del Plan Integral de Seguridad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</si>
  <si>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IDE/2020/000714</t>
  </si>
  <si>
    <t>PREAUDITORIA Y PLAN DE MEJORAS PARA LA OBTENCION DE LA MARCA POLIGONOS EMPRESARIALES DE CALIDAD Y PAGINA WEB MEJORA TECNOLOGICA</t>
  </si>
  <si>
    <t>IDE/2020/000763</t>
  </si>
  <si>
    <t>AYUNTAMIENTO DE NOREÑA</t>
  </si>
  <si>
    <t>P3304200C</t>
  </si>
  <si>
    <t>MEJORA EN SEGURIDAD E INFRAESTRUCTURAS EN EL POLIGONO DE LA BARREDA</t>
  </si>
  <si>
    <t>IDE/2020/000765</t>
  </si>
  <si>
    <t>ASOCIACIÓN DE POLÍGONOS LES PEÑES, ROZAS, PROMOGRANDA I Y PROMOGRANDA II.</t>
  </si>
  <si>
    <t>PLAN DE INVERSIONES PEROGRAN 2020</t>
  </si>
  <si>
    <t>IDE/2020/000766</t>
  </si>
  <si>
    <t>AYUNTAMIENTO DE PRAVIA</t>
  </si>
  <si>
    <t>P3305100D</t>
  </si>
  <si>
    <t>ACONDICIONAMIENTO Y PAVIMENTACIÓN DE VIALES EN EL POLÍGONO DE SALCEDO - PRAVIA</t>
  </si>
  <si>
    <t>IDE/2020/000768</t>
  </si>
  <si>
    <t>ASOCIACIÓN DEL POLÍGONO DE LA MEANA</t>
  </si>
  <si>
    <t>PLAN DE INVERSIONES APLAM 2020</t>
  </si>
  <si>
    <t>IDE/2020/000770</t>
  </si>
  <si>
    <t>AYUNTAMIENTO LANGREO</t>
  </si>
  <si>
    <t>ESTUDIO ALTERNATIVAS Y PROPUESTA DE SOLUCIÓN PARA MEJORA DE ACCESOS A LA INTERCONEXIÓN POLÍGONO DE LA MORAL-VALNALON/ADECUACIÓN AREA DE AUTOCARAVANAS/ ACONDICIONAMIENTO ZONAS VERDE/ EFICIENCIA ENERGÉTICA</t>
  </si>
  <si>
    <t>IDE/2020/000771</t>
  </si>
  <si>
    <t>COLOCACION BARANDILLA ZONA RIO, COLOCACION SEÑAL PUNTO DE ENCUENTRO, ADECUACION INTERSECCION VIALES, MEJORA SEÑALIZACION VIAL Y COLOCACION POSTES METALICOS</t>
  </si>
  <si>
    <t>IDE/2020/000772</t>
  </si>
  <si>
    <t>Integración en Red Segura de Areas Industriales y Desarrollo Final del Area Industrial de la Curiscada</t>
  </si>
  <si>
    <t>IDE/2020/000773</t>
  </si>
  <si>
    <t>ASOCIACIÓN DE INDUSTRIALES DEL POLÍGONO DE BRAVO ( ASOBRAVO)</t>
  </si>
  <si>
    <t>G74382458</t>
  </si>
  <si>
    <t>PLAN DE INVERSIONES ASOBRAVO 2020</t>
  </si>
  <si>
    <t>IDE/2020/000774</t>
  </si>
  <si>
    <t>ASOCIACIÓN EMPRESARIOS POLÍGONO LA VEGA</t>
  </si>
  <si>
    <t>PLAN DE INVERSIONES ASOVEGA 2020</t>
  </si>
  <si>
    <t>IDE/2020/000776</t>
  </si>
  <si>
    <t>ACONDICIONAMIENTO DEL AREA INDUSTRIAL CENTRO DE EMPRESAS "VILLA TECNOLOGICA EL SABIL" (FASE II)</t>
  </si>
  <si>
    <t>IDE/2020/000778</t>
  </si>
  <si>
    <t>EFICIENCIA ENERGÉTICA: IMPLANTACIÓN DE SISTEMA DE ALUMBRADO LED EN POLÍGONO DE SILVOTA FASE VII</t>
  </si>
  <si>
    <t>IDE/2020/000780</t>
  </si>
  <si>
    <t>ASOCIACIÓN POLÍGONO SÁNCHEZ CIMA</t>
  </si>
  <si>
    <t>G01919380</t>
  </si>
  <si>
    <t>PLAN DE INVERSIONES ASOCIMA 2020</t>
  </si>
  <si>
    <t>IDE/2020/000781</t>
  </si>
  <si>
    <t>ASOCIACION EMPRESARIOS POLIGONO DE OLLONIEGO</t>
  </si>
  <si>
    <t>G33666421</t>
  </si>
  <si>
    <t>CREACIÓN Y PUESTA EN MARCHA DE LA ENTIDAD DE GESTIÓN DEL POLÍGONO DE OLLONIEGO Y SISTEMA DE VIDEOVIGILANCIA</t>
  </si>
  <si>
    <t>Deberá aportar los Estatutos de la Entidad de Conservación debidamente aprobados.
La fecha de fin de ejecución será el 30/06/2021 y de fin de acreditación el 30/08/2021.</t>
  </si>
  <si>
    <t>IDE/2020/000782</t>
  </si>
  <si>
    <t>FEDERACION AREAS EMPRESARIALES DE ASTURIAS ( AREAS)</t>
  </si>
  <si>
    <t>G33985417</t>
  </si>
  <si>
    <t>PLAN DE INVERSIONES AREAS 2020</t>
  </si>
  <si>
    <t>La fecha de fin de ejecución será el 30/06/2021 y de fin de acreditación el 30/08/2021.
Se incluirá en la portada del estudio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t>
  </si>
  <si>
    <t>IDE/2020/000783</t>
  </si>
  <si>
    <t>ASOCIACIÓN EMPRESARIOS DEL POLÍGONO DE SILVOTA</t>
  </si>
  <si>
    <t>PLAN DE ACTUACIONES 2020 ASEMPOSIL</t>
  </si>
  <si>
    <t>IDE/2020/000786</t>
  </si>
  <si>
    <t>COMUNIDAD DE PROPIETARIOS POLIGONO DE GRANDA SIERO</t>
  </si>
  <si>
    <t>H33096363</t>
  </si>
  <si>
    <t>PLAN DE INVERSIONES POLIGONO DE GRANDA 2020</t>
  </si>
  <si>
    <t>IDE/2020/000787</t>
  </si>
  <si>
    <t>SOCIEDAD PARA EL DESARROLLO DE LAS COMARCAS MINERAS</t>
  </si>
  <si>
    <t>A33202474</t>
  </si>
  <si>
    <t>CREACIÓN ESPACIO COWORKING HUB</t>
  </si>
  <si>
    <t>IDE/2020/000788</t>
  </si>
  <si>
    <t>ASOCIACIÓN DE INDUSTRIALES DE LA PROVINCIA DE OVIEDO</t>
  </si>
  <si>
    <t>G33016056</t>
  </si>
  <si>
    <t>MEJORA DE LA EFICIENCIA ENERGÉTICA DEL POLÍGONO DE ASIPO</t>
  </si>
  <si>
    <t>Deberá aportar certificado que la instalación cumple las prescripciones de la normativa aplicable emitido por instalador autorizado, o en su defecto, justificación de las circunstancias que lo hacen innecesario para el desarrollo de la actuación.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</si>
  <si>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IDE/2020/000789</t>
  </si>
  <si>
    <t>ASOCIACIÓN DE EMPRESARIOS Y PROPIETARIOS DEL POLÍGONO DE LOS PEÑONES</t>
  </si>
  <si>
    <t>G74238684</t>
  </si>
  <si>
    <t>PLAN DE INVERSIONES LOS PEÑONES 2020</t>
  </si>
  <si>
    <t>IDE/2020/000791</t>
  </si>
  <si>
    <t>PLAN DE INVERSIONES APOVI 2020</t>
  </si>
  <si>
    <t>IDE/2020/000792</t>
  </si>
  <si>
    <t>FEDERACION DE POLIGONOS INDUSTRIALES DE ASTURIAS (APIA)</t>
  </si>
  <si>
    <t>V33501081</t>
  </si>
  <si>
    <t>CREACION DE LA MESA DE PARTICIPACION DE AREAS INDUSTRIALES DE LANGREO, ADQUISICIÓN E INSTALACION DE SERVIDOR Y ADQUISICIÓN, INSTALACIÓN Y PUESTA EN MARCHA DE APLICACIÓN DE GESTION DE RIESGOS Y EMERGENCIAS</t>
  </si>
  <si>
    <t>IDE/2020/000794</t>
  </si>
  <si>
    <t>COMUNIDAD DE PROPIETARIOS DEL POLIGONO DE PERVERA</t>
  </si>
  <si>
    <t>H33833914</t>
  </si>
  <si>
    <t>CONECTIVIDAD: INSTALACION DE FIBRA OPTICA</t>
  </si>
  <si>
    <t>La fecha de fin de ejecución será el 30/06/2021 y de fin de acreditación el 30/08/2021.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t>
  </si>
  <si>
    <t>IDE/2020/000795</t>
  </si>
  <si>
    <t>ASOCIACIÓN DE EMPRESARIOS Y PROPIETARIOS DEL POLÍGONO DE LLAMES-CARRETERA DE VIELLA</t>
  </si>
  <si>
    <t>G74038506</t>
  </si>
  <si>
    <t>PLAN DE INVERSIONES LLAMES 2020</t>
  </si>
  <si>
    <t>IDE/2020/000796</t>
  </si>
  <si>
    <t>ASOCIACION EMPRESARIOS POLIGONO DE SAN CLAUDIO</t>
  </si>
  <si>
    <t>G33204199</t>
  </si>
  <si>
    <t>IDE/2020/000797</t>
  </si>
  <si>
    <t>PLAN DE AUTOPROTECCIÓN, PUNTO DE INFORMACIÓN Y SEÑALIZACIÓN DE HIDRANTES</t>
  </si>
  <si>
    <t>IDE/2020/000801</t>
  </si>
  <si>
    <t>ASOCIACIÓN DE EMPRESARIOS Y PROPIETARIOS POLÍGONO DE EL ZARRÍN ( ASELZA)</t>
  </si>
  <si>
    <t>G74178518</t>
  </si>
  <si>
    <t>PLAN DE INVERSIONES EL ZARRÍN 2020</t>
  </si>
  <si>
    <t>IDE/2020/000802</t>
  </si>
  <si>
    <t>ENTIDAD DE CONSERVACION POLIGONO DE BARRES FASE I Y II</t>
  </si>
  <si>
    <t>V01661164</t>
  </si>
  <si>
    <t>IMAGEN CORPORATIVA, DIRECTORIO DE EMPRESAS Y PLAN INTEGRAL DE SEGURIDAD</t>
  </si>
  <si>
    <t>IDE/2020/000821</t>
  </si>
  <si>
    <t>"ACTUACIONES PARA LA MEJORA DE LA SEGURIDAD EN EL ÁREA INDUSTRIAL DE TABAZA Y LOGREZANA (LA GRANDA)"</t>
  </si>
  <si>
    <t>IDE/2020/000822</t>
  </si>
  <si>
    <t>AYUNTAMIENTO DE PILOÑA</t>
  </si>
  <si>
    <t>P3304900H</t>
  </si>
  <si>
    <t>ADAPTACIÓN ALUMBRADO PÚBLICO A TÉCNOLOGÍA LED  DEL POLIGONO DE LLEU</t>
  </si>
  <si>
    <t>IDE/2020/000823</t>
  </si>
  <si>
    <t>AYUNTAMIENTO DE CORVERA DE ASTURIAS</t>
  </si>
  <si>
    <t>P3302000I</t>
  </si>
  <si>
    <t>CORVERA CREA: ESPACIO COWORKING EN PARQUE ASTUR</t>
  </si>
  <si>
    <t>IDE/2020/000824</t>
  </si>
  <si>
    <t>AYUNTAMIENTO DE RIBADESELLA</t>
  </si>
  <si>
    <t>P3305600C</t>
  </si>
  <si>
    <t>ACTUACIÓN 1: Instalación de un caudalímetro en efluente E.D.A.R. en el Polígono de Guadamía.</t>
  </si>
  <si>
    <t>Se incluirá en el directorio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</si>
  <si>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IDE/2020/000825</t>
  </si>
  <si>
    <t>AYUNTAMIENTO DE LENA</t>
  </si>
  <si>
    <t>P3303300B</t>
  </si>
  <si>
    <t>CONSTRUCCION DE ACERAS E INTRODUCCIÓN DE INSTALACIONES EN EL POLIGONO DE MASGAIN: ACERAS, ALUMBRADO PÚBLICO, CANALIZACIÓN DE FIBRA ÓPTICA, VIDEOGLANCIA Y BOCAS DE INCENDIO</t>
  </si>
  <si>
    <t>IDE/2020/000827</t>
  </si>
  <si>
    <t>PROYECTO DE ADECUACIÓN PROGRESIVA DE LOS POLÍGONOS INDUSTRIALES DE VEGA DE BAIÑA Y LAS LLERAS (UJO) FASE III (REF 2020 775)</t>
  </si>
  <si>
    <t>IDE/2020/000828</t>
  </si>
  <si>
    <t>AYUNTAMIENTO DE CASTROPOL</t>
  </si>
  <si>
    <t>P3301700E</t>
  </si>
  <si>
    <t>CABLEADO E INSTALACION FIBRA OPTICA EN POLIGONO INDUSTRIAL DE BARRES</t>
  </si>
  <si>
    <t>La fecha de fin de ejecución será el 30/06/2021 y de fin de acreditación el 30/08/2021.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t>
  </si>
  <si>
    <t>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Se incluirá en la pantalla de bienvenida de la Web el logotipo del IDEPA acompañado de la leyenda: “Actuación subvencionada en 2020 por el Principado de Asturias a través del IDEPA”, siguiendo el manual de identidad de espacios industriales accesible desde www.idepa.es, enviándose previamente una prueba al IDEPA para su aprobación.
Se incluirá en la portada del Plan de Autoprotección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</si>
  <si>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50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</si>
  <si>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1.- Licitación y adjudicación administrativa de todos los contrato de obras y de servicios de las actuaciones aprobadas
- Informe individual del Secretario respecto del procedimiento seguido, tramites y fechas.
2.- Condiciones de publicidad: Actuciones aprobadas en Riaño III (alumbrado público) y Valnalón (mobiliario)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3.- Condiciones de publicidad: La Moral (Estudio) Se incluirá en la portada de los estudios y documentos técnicos subvencionados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estudio. 4.- Condiciones de publicidad: Para todas las actuaciones aprobadas
-En el caso de que se realicen elementos promocionales de las actuaciones subvencionadas (folletos, anuncios en prensa?) se incluirá en ellos el logotipo del IDEPA y del Programa Espacios Industriales del Principado de Asturias acompañado de la leyenda: Actuación subvencionada en 2020 por el Principado de Asturias a través del IDEPA con cargo al Programa de Espacios Industriales, enviándose previamente una prueba al IDEPA para su aprobación.
-En el caso de que se realicen comunicaciones a la prensa y los medios informativos sobre la actuación subvencionada, se hará mención expresa a la subvención concedida por el Principado de Asturias a través del IDEPA con cargo al Programa de Espacios Industriales.
5.- Documentación técnica específica. Riaño III (alumbrado)
- Certificado que la instalación cumple las prescripciones de la normativa aplicable emitido por instalador autorizado, o en su defecto, justificación de las circunstancias que lo hacen innecesario para el desarrollo de la actuación
- Se aportaran las hojas/fichas técnicas del fabricante de cada modelo de luminaria LED que se vaya a instalar
6.- Documentación técnica específica. La Moral (Estudio)
Se aportaran los Estudios y documentos Técnicos subvencionados en formato electrónico que contenga la documentación completa en formato Word, pdf y cad.
7.-PLAZO DE EJECUCIÓN Y ACREDITACIÓN: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</si>
  <si>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40 entidades distintas se entenderá como incumpliento parcial teniéndose por acreditado unicamente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</si>
  <si>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Instalación en lugar visible de una placa informativa de la subvención concedida que deberá mantenerse durante un mínimo de 5 años contados desde la finalización del plazo de ejecución. La placa se realizará según el diseño basado en el manual de identidad del Programa de Espacios Industriales del Principado de Asturias accesible desde www.idepa.es, enviándose previamente al IDEPA para su aprobación tanto el boceto de la placa como su propuesta de ubicación.
La fecha de fin de ejecución será el 30/06/2021 y de fin de acreditación el 30/08/2021</t>
  </si>
  <si>
    <t>Certificado que la instalación cumple las prescripciones de la normativa aplicable emitido por instalador autorizado, o en su defecto, justificación de las circunstancias que lo hacen innecesario para el desarrollo de la actuación.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</si>
  <si>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60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</si>
  <si>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</si>
  <si>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40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</si>
  <si>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La fecha de fin de ejecución será el 30/06/2021 y la de fin de acreditación el 30/08/2021.
Se Instalará en lugar visible una placa informativa de la subvención concedida que deberá mantenerse durante un mínimo de 5 años contados desde la finalización del plazo de ejecución. La placa se realizará según el diseño basado en el manual de identidad del Programa de Espacios Industriales del Principado de Asturias accesible desde www.idepa.es, enviándose previamente al IDEPA para su aprobación tanto el boceto de la placa como su propuesta de ubicación.</t>
  </si>
  <si>
    <t>Deberá aportar el Plan de Emergencia Comunitario redactado, y en particular los pdf de todos los documentos DCFHI y DCFI. La aportación de documentos DCFHI y DCFI correspondientes a menos de 20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Deberá aportar autorización del Ayuntamiento de Siero para la instalación del portón de entrada. Para la instalación de las luminarias deberá aportar certificado que la instalación cumple las prescripciones de la normativa aplicable emitido por instalador autorizado, o en su defecto, justificación de las circunstancias que lo hacen innecesario para el desarrollo de la actuación.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</si>
  <si>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60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</si>
  <si>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Deberá aportar copia de los documentos que acrediten la constitución de la Mesa de Participación de las Áreas Industriales de Langreo.
La fecha de fin de ejecución será el 30/06/2021 y de fin de acreditación el 30/08/2021</t>
  </si>
  <si>
    <t>Deberá aportar el Plan de Emergencia Comunitario redactado.
Deberá proporcionar el acceso a la plataforma www.sos-poligonos.com a fin de comprobar la inclusión del contenido del PEC subvencionado Deberá aportar el estudio de la Red de Saneamiento redactado.
Se incluirá en los documentos subvencionados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</si>
  <si>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Deberá aportar el Plan de autoprotección redactado. Se incluirá en la portada del documento redactado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los dos paneles de información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La fecha de fin de ejecución será el 30/06/2021 y de fin de acreditación el 30/08/2021.</t>
  </si>
  <si>
    <t>Deberá aportar el Plan de Emergencia Comunitario redactado, y en particular los pdf de todos los documentos DCFHI y DCFI. La aportación de documentos DCFHI y DCFI correspondientes a menos de 35 entidades distintas se entenderá como incumplimiento parcial teniéndose por acreditado únicamente el importe que corresponda proporcionalmente.
Deberá proporcionar el acceso a la plataforma www.sos-poligonos.com a fin de comprobar la inclusión del contenido del PEC subvencionado.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Deberá aportar los Estatutos de la Entidad de Conservación debidamente aprobados.
La fecha de fin de ejecución será el 30/06/2021 y de fin de acreditación el 30/08/2021.</t>
  </si>
  <si>
    <t>Se incluirá en la portada del Plan Integral de Seguridad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Se incluirá en el directorio subvencionado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Programa de Espacios Industriales del Principado de Asturias accesible desde www.idepa.es, enviándose previamente una prueba al IDEPA para su aprobación.
La fecha de fin de ejecución será el 30/06/2021 y de fin de acreditación el 30/08/2021.</t>
  </si>
  <si>
    <t>La fecha fin de ejecución será el 30/06/2021 y de fin de acreditación el 30/08/2021.
En la justificación de la subvención aportará el documento que regule la comercialización de los locales resultantes donde conste la valoración de criterios de creación de empleo y desarrollo de actividad industrial y la designación de una comisión en la que participará un representante del IDEPA.
Se instalará en lugar visible una placa informativa de la subvención concedida que deberá mantenerse durante un mínimo de 5 años contados desde la finalización del plazo de ejecución. La placa se realizará según el diseño basado en el manual de identidad del Programa de Espacios Industriales del Principado de Asturias accesible desde www.idepa.es, enviándose previamente al IDEPA para su aprobación tanto el boceto de la placa como su propuesta de ubicación.</t>
  </si>
  <si>
    <t>Total solicitudes aprobadas: 40</t>
  </si>
  <si>
    <t>Instalación de cámaras de vigilancia
-	Resolución de Delegación del Gobierno en Asturias por la que se autoriza la instalación de las cámaras.
Licitación y adjudicación administrativa del contrato de obras
-	Informe del Secretario respecto del procedimiento seguido, tramites y fechas. Condiciones de publicidad
-	Se incluirá en lugar destacado dentro de cada una de las áreas empresariales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	En el caso de que se realicen elementos promocionales de las actuaciones subvencionadas (folletos, anuncios en prensa…) se incluirá en ellos el logotipo del IDEPA y del Programa Espacios Industriales del Principado de Asturias acompañado de la leyenda: Actuación subvencionada en 2020  por el Principado de Asturias a través del IDEPA con cargo al Programa de Espacios Industriales, enviándose previamente una prueba al IDEPA para su aprobación.
- En el caso de que se realicen comunicaciones a la prensa y los medios informativos sobre la actuación subvencionada, se hará mención expresa a la subvención concedida por el Principado de Asturias a través del IDEPA con cargo al Programa de Espacios Industriales.
-PLAZO DE EJECUCIÓN Y ACREDITACIÓN:                                                                                       La fecha de fin de ejecución será el 30/06/2021 y de fin de acreditación el 30/08/2021</t>
  </si>
  <si>
    <t>1.- Licitación y adjudicación administrativa de todos los contratos de obras y de servicios de las actuaciones aprobadas: PLAN DE EMERGENCIA COMUNITARIO y CIERRE PRIMETRAL - Informe individual del Secretario respecto del procedimiento seguido, tramites y fechas. http://www.asturias.es/bopa BOLETÍN OFICIAL DEL PRINCIPADO DE ASTURIAS núm. 13 de 21-i-2021 14/35 Cód. 2021-00016 
2.- Condiciones de publicidad: CIERRE PERIMETRAL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3.- Documentación técnica específica. PLAN DE EMERGENCIA COMUNITARIO -Deberá aportarse el Plan de Emergencia Comunitario redactado, y en particular los pdf de todos los documentos DCFHI y DCFI. La aportación de documentos DCFHI y DCFI correspondientes a menos de 110 entidades distintas se entenderá como incumplimiento parcial teniéndose por acreditado únicamente el importe que corresponda proporcionalmente. -Deberá proporcionarse el acceso a la plataforma www.sos-poligonos.com a fin de comprobar la inclusión del contenido del PEC subvencionado.
4.- Condiciones de publicidad: PLAN DE EMERGENCIA COMUNITARIO Se incluirá en los documentos subvencionados (y en particular en los DCFHI y DCFI) el logotipo del IDEPA y del Programa de Espacios Industriales del Principado de Asturias, acompañados de la leyenda: Actuación subvencionada en 2020 por el Principado de Asturias a través del IDEPA con cargo al Programa de Espacios Industriales, siguiendo el manual de identidad del http://www.asturias.es/bopa BOLETÍN OFICIAL DEL PRINCIPADO DE ASTURIAS núm. 13 de 21-i-2021 15/35 Cód. 2021-00016 Programa de Espacios Industriales del Principado de Asturias accesible desde www.idepa.es, enviándose previamente una prueba al IDEPA para su aprobación. 
5.- Condiciones de publicidad: Para todas las actuaciones aprobadas -En el caso de que se realicen elementos promocionales de las actuaciones subvencionadas (folletos, anuncios en prensa?) se incluirá en ellos el logotipo del IDEPA y del Programa Espacios Industriales del Principado de Asturias acompañado de la leyenda: Actuación subvencionada en 2020 por el Principado de Asturias a través del IDEPA con cargo al Programa de Espacios Industriales, enviándose previamente una prueba al IDEPA para su aprobación. -En el caso de que se realicen comunicaciones a la prensa y los medios informativos sobre la actuación subvencionada, se hará mención expresa a la subvención concedida por el Principado de Asturias a través del IDEPA con cargo al Programa de Espacios Industriales.
6.- PLAZO DE EJECUCI ÓN Y ACREDITACI ÓN: La fecha de fin de ejecución será el 30/06/2021 y de fin de acreditación el 30/08/2021</t>
  </si>
  <si>
    <t>La fecha fin de ejecución será el 31/12/2021 y de fin de acreditación el 28/02/2022.
Deberá aportar Certificado de Polígono Empresarial de Calidad emitido por CEPE.
Se incluirá en la pantalla de bienvenida de la web el logotipo del IDEPA acompañado de la leyenda:
"Actuación subvencionada en 2020 por el Principado de Asturias a través del IDEPA", siguiendo el manual de identidad de espacios industriales accesible desde www.idepa.es, enviándose previamente una prueba al IDEPA para su aprobación.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t>
  </si>
  <si>
    <t>Instalación de cámaras de vigilancia
-Resolución de Delegación del Gobierno en Asturias por la que se autoriza la instalación de las cámaras.
Licitación y adjudicación administrativa del contrato de obras
-Informe del Secretario respecto del procedimiento seguido, tramites y fechas. Condiciones de publicidad
-Se incluirá en lugar destacado dentro del área empresarial un cartel informativo de la subvención concedida que deberá mantenerse durante un mínimo de 5 años contados desde la finalización del plazo de ejecución. El cartel deberá realizarse según el diseño basado en el manual de identidad del Programa de Espacios Industriales del Principado de Asturias accesible desde www.idepa.es, enviándose previamente al IDEPA para su aprobación tanto el boceto de la valla como su propuesta de ubicación.
-En el caso de que se realicen elementos promocionales de las actuaciones subvencionadas (folletos, anuncios en prensa…) se incluirá en ellos el logotipo del IDEPA y del Programa Espacios Industriales del Principado de Asturias acompañado de la leyenda: Actuación subvencionada en 2020 por el Principado de Asturias a través del IDEPA con cargo al Programa de Espacios Industriales, enviándose previamente una prueba al IDEPA para su aprobación. - En el caso de que se realicen comunicaciones a la prensa y los medios informativos sobre la actuación subvencionada, se hará mención expresa a la subvención concedida por el Principado de Asturias a través del IDEPA con cargo al Programa de Espacios Industriales.
-PLAZO DE EJECUCIÓN Y ACREDITACIÓN:                                                                                       La fecha de fin de ejecución será el 30/06/2021 y de fin de acreditación el 30/08/2021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</si>
</sst>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7.5"/>
      <color theme="1"/>
      <name val="Verdana"/>
      <family val="2"/>
    </font>
    <font>
      <b/>
      <sz val="7.5"/>
      <color theme="3"/>
      <name val="Verdana"/>
      <family val="2"/>
    </font>
    <font>
      <b/>
      <sz val="9"/>
      <color theme="3"/>
      <name val="Verdana"/>
      <family val="2"/>
    </font>
    <font>
      <sz val="9"/>
      <color theme="1"/>
      <name val="Verdana"/>
      <family val="2"/>
    </font>
    <font>
      <b/>
      <sz val="8"/>
      <color indexed="8"/>
      <name val="Verdana"/>
      <family val="2"/>
    </font>
    <font>
      <b/>
      <sz val="8"/>
      <color rgb="FF000000"/>
      <name val="Verdana"/>
      <family val="2"/>
    </font>
    <font>
      <sz val="8"/>
      <color indexed="8"/>
      <name val="Verdana"/>
      <family val="2"/>
    </font>
    <font>
      <sz val="8"/>
      <color rgb="FF000000"/>
      <name val="Verdana"/>
      <family val="2"/>
    </font>
    <font>
      <sz val="8"/>
      <color theme="1"/>
      <name val="Verdana"/>
      <family val="2"/>
    </font>
    <font>
      <b/>
      <sz val="8"/>
      <color theme="1"/>
      <name val="Verdana"/>
      <family val="2"/>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1454817346722"/>
      </top>
      <bottom style="thin">
        <color theme="3" tint="0.39991454817346722"/>
      </bottom>
      <diagonal/>
    </border>
  </borders>
  <cellStyleXfs count="1">
    <xf numFmtId="0" fontId="0" fillId="0" borderId="0"/>
  </cellStyleXfs>
  <cellXfs count="28">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right" vertical="top"/>
    </xf>
    <xf numFmtId="0" fontId="2" fillId="0" borderId="0" xfId="0" applyFont="1" applyAlignment="1">
      <alignment horizontal="center" vertical="top"/>
    </xf>
    <xf numFmtId="0" fontId="1"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2" fillId="0" borderId="0" xfId="0" applyFont="1" applyAlignment="1" applyProtection="1">
      <alignment vertical="top"/>
      <protection locked="0"/>
    </xf>
    <xf numFmtId="0" fontId="1" fillId="0" borderId="0" xfId="0" applyFont="1" applyAlignment="1" applyProtection="1">
      <alignment vertical="top"/>
      <protection locked="0"/>
    </xf>
    <xf numFmtId="0" fontId="5"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8" fillId="0" borderId="1" xfId="0" applyFont="1" applyBorder="1" applyAlignment="1">
      <alignment vertical="center" wrapText="1"/>
    </xf>
    <xf numFmtId="4" fontId="7" fillId="0" borderId="1" xfId="0" applyNumberFormat="1" applyFont="1" applyBorder="1" applyAlignment="1">
      <alignment horizontal="right" vertical="center" wrapText="1"/>
    </xf>
    <xf numFmtId="2" fontId="9" fillId="0" borderId="2" xfId="0" applyNumberFormat="1" applyFont="1" applyFill="1" applyBorder="1" applyAlignment="1">
      <alignment horizontal="center" vertical="center"/>
    </xf>
    <xf numFmtId="0" fontId="8" fillId="0" borderId="1" xfId="0" applyFont="1" applyBorder="1" applyAlignment="1" applyProtection="1">
      <alignment vertical="center" wrapText="1"/>
      <protection locked="0"/>
    </xf>
    <xf numFmtId="0" fontId="9" fillId="0" borderId="0" xfId="0" applyFont="1" applyAlignment="1">
      <alignment vertical="center"/>
    </xf>
    <xf numFmtId="0" fontId="5" fillId="0" borderId="0" xfId="0" applyFont="1" applyAlignment="1">
      <alignment horizontal="right" vertical="center"/>
    </xf>
    <xf numFmtId="0" fontId="10" fillId="0" borderId="0" xfId="0" applyFont="1" applyAlignment="1">
      <alignment horizontal="right" vertical="center"/>
    </xf>
    <xf numFmtId="4" fontId="5" fillId="0" borderId="1" xfId="0" applyNumberFormat="1" applyFont="1" applyBorder="1" applyAlignment="1">
      <alignment horizontal="right" vertical="center" wrapText="1"/>
    </xf>
    <xf numFmtId="0" fontId="9" fillId="0" borderId="0" xfId="0" applyFont="1" applyAlignment="1">
      <alignment horizontal="center" vertical="center"/>
    </xf>
    <xf numFmtId="0" fontId="9" fillId="0" borderId="0" xfId="0" applyFont="1" applyAlignment="1" applyProtection="1">
      <alignmen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showGridLines="0" tabSelected="1" workbookViewId="0">
      <selection activeCell="A3" sqref="A3"/>
    </sheetView>
  </sheetViews>
  <sheetFormatPr baseColWidth="10" defaultRowHeight="15" x14ac:dyDescent="0.25"/>
  <cols>
    <col min="1" max="1" width="17.140625" style="4" customWidth="1"/>
    <col min="2" max="2" width="37.85546875" style="4" customWidth="1"/>
    <col min="3" max="3" width="11.42578125" style="4" customWidth="1"/>
    <col min="4" max="4" width="34.85546875" style="4" customWidth="1"/>
    <col min="5" max="5" width="15.85546875" style="5" customWidth="1"/>
    <col min="6" max="6" width="20.140625" style="5" bestFit="1" customWidth="1"/>
    <col min="7" max="7" width="14.85546875" style="5" bestFit="1" customWidth="1"/>
    <col min="8" max="8" width="7.7109375" style="7" bestFit="1" customWidth="1"/>
    <col min="9" max="9" width="73.85546875" style="11" customWidth="1"/>
    <col min="10" max="10" width="8.85546875" style="1" bestFit="1" customWidth="1"/>
  </cols>
  <sheetData>
    <row r="1" spans="1:10" x14ac:dyDescent="0.25">
      <c r="A1" s="9" t="s">
        <v>18</v>
      </c>
      <c r="B1" s="9"/>
      <c r="C1" s="9"/>
      <c r="D1" s="9"/>
      <c r="E1" s="9"/>
      <c r="F1" s="9"/>
      <c r="G1" s="3"/>
      <c r="H1" s="6"/>
      <c r="I1" s="10"/>
      <c r="J1" s="2"/>
    </row>
    <row r="2" spans="1:10" x14ac:dyDescent="0.25">
      <c r="A2" s="8" t="s">
        <v>41</v>
      </c>
      <c r="B2" s="8"/>
    </row>
    <row r="4" spans="1:10" ht="21" x14ac:dyDescent="0.25">
      <c r="A4" s="12" t="s">
        <v>3</v>
      </c>
      <c r="B4" s="12" t="s">
        <v>0</v>
      </c>
      <c r="C4" s="12" t="s">
        <v>1</v>
      </c>
      <c r="D4" s="13" t="s">
        <v>2</v>
      </c>
      <c r="E4" s="14" t="s">
        <v>28</v>
      </c>
      <c r="F4" s="14" t="s">
        <v>6</v>
      </c>
      <c r="G4" s="14" t="s">
        <v>7</v>
      </c>
      <c r="H4" s="15" t="s">
        <v>37</v>
      </c>
      <c r="I4" s="16" t="s">
        <v>38</v>
      </c>
    </row>
    <row r="5" spans="1:10" ht="84" x14ac:dyDescent="0.25">
      <c r="A5" s="17" t="s">
        <v>42</v>
      </c>
      <c r="B5" s="18" t="s">
        <v>43</v>
      </c>
      <c r="C5" s="17" t="s">
        <v>44</v>
      </c>
      <c r="D5" s="18" t="s">
        <v>45</v>
      </c>
      <c r="E5" s="19">
        <v>47775.34</v>
      </c>
      <c r="F5" s="19">
        <v>47775.34</v>
      </c>
      <c r="G5" s="19">
        <v>42997.81</v>
      </c>
      <c r="H5" s="20">
        <v>90</v>
      </c>
      <c r="I5" s="21" t="s">
        <v>178</v>
      </c>
      <c r="J5"/>
    </row>
    <row r="6" spans="1:10" ht="84" x14ac:dyDescent="0.25">
      <c r="A6" s="17" t="s">
        <v>46</v>
      </c>
      <c r="B6" s="18" t="s">
        <v>21</v>
      </c>
      <c r="C6" s="17" t="s">
        <v>22</v>
      </c>
      <c r="D6" s="18" t="s">
        <v>47</v>
      </c>
      <c r="E6" s="19">
        <v>76075.429999999993</v>
      </c>
      <c r="F6" s="19">
        <v>60000</v>
      </c>
      <c r="G6" s="19">
        <v>48000</v>
      </c>
      <c r="H6" s="20">
        <v>80</v>
      </c>
      <c r="I6" s="21" t="s">
        <v>48</v>
      </c>
      <c r="J6"/>
    </row>
    <row r="7" spans="1:10" ht="210" x14ac:dyDescent="0.25">
      <c r="A7" s="17" t="s">
        <v>49</v>
      </c>
      <c r="B7" s="18" t="s">
        <v>50</v>
      </c>
      <c r="C7" s="17" t="s">
        <v>8</v>
      </c>
      <c r="D7" s="18" t="s">
        <v>51</v>
      </c>
      <c r="E7" s="19">
        <v>11925</v>
      </c>
      <c r="F7" s="19">
        <v>9525</v>
      </c>
      <c r="G7" s="19">
        <v>6667.5</v>
      </c>
      <c r="H7" s="20">
        <v>70</v>
      </c>
      <c r="I7" s="21" t="s">
        <v>179</v>
      </c>
      <c r="J7"/>
    </row>
    <row r="8" spans="1:10" ht="84" x14ac:dyDescent="0.25">
      <c r="A8" s="17" t="s">
        <v>52</v>
      </c>
      <c r="B8" s="18" t="s">
        <v>9</v>
      </c>
      <c r="C8" s="17" t="s">
        <v>10</v>
      </c>
      <c r="D8" s="18" t="s">
        <v>53</v>
      </c>
      <c r="E8" s="19">
        <v>14399</v>
      </c>
      <c r="F8" s="19">
        <v>11900</v>
      </c>
      <c r="G8" s="19">
        <v>5950</v>
      </c>
      <c r="H8" s="20">
        <v>50</v>
      </c>
      <c r="I8" s="21" t="s">
        <v>48</v>
      </c>
      <c r="J8"/>
    </row>
    <row r="9" spans="1:10" ht="147" x14ac:dyDescent="0.25">
      <c r="A9" s="17" t="s">
        <v>54</v>
      </c>
      <c r="B9" s="18" t="s">
        <v>35</v>
      </c>
      <c r="C9" s="17" t="s">
        <v>36</v>
      </c>
      <c r="D9" s="18" t="s">
        <v>55</v>
      </c>
      <c r="E9" s="19">
        <v>9450</v>
      </c>
      <c r="F9" s="19">
        <v>9450</v>
      </c>
      <c r="G9" s="19">
        <v>6615</v>
      </c>
      <c r="H9" s="20">
        <v>70</v>
      </c>
      <c r="I9" s="21" t="s">
        <v>56</v>
      </c>
      <c r="J9"/>
    </row>
    <row r="10" spans="1:10" ht="136.5" x14ac:dyDescent="0.25">
      <c r="A10" s="17" t="s">
        <v>57</v>
      </c>
      <c r="B10" s="18" t="s">
        <v>26</v>
      </c>
      <c r="C10" s="17" t="s">
        <v>5</v>
      </c>
      <c r="D10" s="18" t="s">
        <v>58</v>
      </c>
      <c r="E10" s="19">
        <v>12505</v>
      </c>
      <c r="F10" s="19">
        <v>12505</v>
      </c>
      <c r="G10" s="19">
        <v>11254.5</v>
      </c>
      <c r="H10" s="20">
        <v>90</v>
      </c>
      <c r="I10" s="21" t="s">
        <v>200</v>
      </c>
      <c r="J10"/>
    </row>
    <row r="11" spans="1:10" ht="84" x14ac:dyDescent="0.25">
      <c r="A11" s="17" t="s">
        <v>59</v>
      </c>
      <c r="B11" s="18" t="s">
        <v>60</v>
      </c>
      <c r="C11" s="17" t="s">
        <v>61</v>
      </c>
      <c r="D11" s="18" t="s">
        <v>62</v>
      </c>
      <c r="E11" s="19">
        <v>81088.95</v>
      </c>
      <c r="F11" s="19">
        <v>54620.08</v>
      </c>
      <c r="G11" s="19">
        <v>43696.06</v>
      </c>
      <c r="H11" s="20">
        <v>80</v>
      </c>
      <c r="I11" s="21" t="s">
        <v>48</v>
      </c>
      <c r="J11"/>
    </row>
    <row r="12" spans="1:10" ht="84" x14ac:dyDescent="0.25">
      <c r="A12" s="17" t="s">
        <v>63</v>
      </c>
      <c r="B12" s="18" t="s">
        <v>64</v>
      </c>
      <c r="C12" s="17" t="s">
        <v>29</v>
      </c>
      <c r="D12" s="18" t="s">
        <v>65</v>
      </c>
      <c r="E12" s="19">
        <v>3291.35</v>
      </c>
      <c r="F12" s="19">
        <v>3291.35</v>
      </c>
      <c r="G12" s="19">
        <v>2962.22</v>
      </c>
      <c r="H12" s="20">
        <v>90</v>
      </c>
      <c r="I12" s="21" t="s">
        <v>48</v>
      </c>
      <c r="J12"/>
    </row>
    <row r="13" spans="1:10" ht="84" x14ac:dyDescent="0.25">
      <c r="A13" s="17" t="s">
        <v>66</v>
      </c>
      <c r="B13" s="18" t="s">
        <v>67</v>
      </c>
      <c r="C13" s="17" t="s">
        <v>68</v>
      </c>
      <c r="D13" s="18" t="s">
        <v>69</v>
      </c>
      <c r="E13" s="19">
        <v>32968.699999999997</v>
      </c>
      <c r="F13" s="19">
        <v>27246.86</v>
      </c>
      <c r="G13" s="19">
        <v>21797.49</v>
      </c>
      <c r="H13" s="20">
        <v>80</v>
      </c>
      <c r="I13" s="21" t="s">
        <v>48</v>
      </c>
      <c r="J13"/>
    </row>
    <row r="14" spans="1:10" ht="168" x14ac:dyDescent="0.25">
      <c r="A14" s="17" t="s">
        <v>70</v>
      </c>
      <c r="B14" s="18" t="s">
        <v>71</v>
      </c>
      <c r="C14" s="17" t="s">
        <v>31</v>
      </c>
      <c r="D14" s="18" t="s">
        <v>72</v>
      </c>
      <c r="E14" s="19">
        <v>8550</v>
      </c>
      <c r="F14" s="19">
        <v>5150</v>
      </c>
      <c r="G14" s="19">
        <v>4635</v>
      </c>
      <c r="H14" s="20">
        <v>90</v>
      </c>
      <c r="I14" s="21" t="s">
        <v>180</v>
      </c>
      <c r="J14"/>
    </row>
    <row r="15" spans="1:10" ht="409.5" x14ac:dyDescent="0.25">
      <c r="A15" s="17" t="s">
        <v>73</v>
      </c>
      <c r="B15" s="18" t="s">
        <v>74</v>
      </c>
      <c r="C15" s="17" t="s">
        <v>25</v>
      </c>
      <c r="D15" s="18" t="s">
        <v>75</v>
      </c>
      <c r="E15" s="19">
        <v>60801.83</v>
      </c>
      <c r="F15" s="19">
        <v>35360.9</v>
      </c>
      <c r="G15" s="19">
        <v>24752.63</v>
      </c>
      <c r="H15" s="20">
        <v>70</v>
      </c>
      <c r="I15" s="21" t="s">
        <v>181</v>
      </c>
      <c r="J15"/>
    </row>
    <row r="16" spans="1:10" ht="84" x14ac:dyDescent="0.25">
      <c r="A16" s="17" t="s">
        <v>76</v>
      </c>
      <c r="B16" s="18" t="s">
        <v>27</v>
      </c>
      <c r="C16" s="17" t="s">
        <v>13</v>
      </c>
      <c r="D16" s="18" t="s">
        <v>77</v>
      </c>
      <c r="E16" s="19">
        <v>19130.57</v>
      </c>
      <c r="F16" s="19">
        <v>19099.07</v>
      </c>
      <c r="G16" s="19">
        <v>15279.26</v>
      </c>
      <c r="H16" s="20">
        <v>80</v>
      </c>
      <c r="I16" s="21" t="s">
        <v>48</v>
      </c>
      <c r="J16"/>
    </row>
    <row r="17" spans="1:10" ht="409.5" x14ac:dyDescent="0.25">
      <c r="A17" s="17" t="s">
        <v>78</v>
      </c>
      <c r="B17" s="18" t="s">
        <v>19</v>
      </c>
      <c r="C17" s="17" t="s">
        <v>20</v>
      </c>
      <c r="D17" s="18" t="s">
        <v>79</v>
      </c>
      <c r="E17" s="19">
        <v>96788.34</v>
      </c>
      <c r="F17" s="19">
        <v>44872</v>
      </c>
      <c r="G17" s="19">
        <v>35897.599999999999</v>
      </c>
      <c r="H17" s="20">
        <v>80</v>
      </c>
      <c r="I17" s="21" t="s">
        <v>199</v>
      </c>
      <c r="J17"/>
    </row>
    <row r="18" spans="1:10" ht="231" x14ac:dyDescent="0.25">
      <c r="A18" s="17" t="s">
        <v>80</v>
      </c>
      <c r="B18" s="18" t="s">
        <v>81</v>
      </c>
      <c r="C18" s="17" t="s">
        <v>82</v>
      </c>
      <c r="D18" s="18" t="s">
        <v>83</v>
      </c>
      <c r="E18" s="19">
        <v>11418.25</v>
      </c>
      <c r="F18" s="19">
        <v>8018.25</v>
      </c>
      <c r="G18" s="19">
        <v>7216.43</v>
      </c>
      <c r="H18" s="20">
        <v>90</v>
      </c>
      <c r="I18" s="21" t="s">
        <v>182</v>
      </c>
      <c r="J18"/>
    </row>
    <row r="19" spans="1:10" ht="84" x14ac:dyDescent="0.25">
      <c r="A19" s="17" t="s">
        <v>84</v>
      </c>
      <c r="B19" s="18" t="s">
        <v>85</v>
      </c>
      <c r="C19" s="17" t="s">
        <v>30</v>
      </c>
      <c r="D19" s="18" t="s">
        <v>86</v>
      </c>
      <c r="E19" s="19">
        <v>8134</v>
      </c>
      <c r="F19" s="19">
        <v>6649</v>
      </c>
      <c r="G19" s="19">
        <v>5984.1</v>
      </c>
      <c r="H19" s="20">
        <v>90</v>
      </c>
      <c r="I19" s="21" t="s">
        <v>48</v>
      </c>
      <c r="J19"/>
    </row>
    <row r="20" spans="1:10" ht="73.5" x14ac:dyDescent="0.25">
      <c r="A20" s="17" t="s">
        <v>87</v>
      </c>
      <c r="B20" s="18" t="s">
        <v>23</v>
      </c>
      <c r="C20" s="17" t="s">
        <v>24</v>
      </c>
      <c r="D20" s="18" t="s">
        <v>88</v>
      </c>
      <c r="E20" s="19">
        <v>6496.33</v>
      </c>
      <c r="F20" s="19">
        <v>5368.87</v>
      </c>
      <c r="G20" s="19">
        <v>4831.9799999999996</v>
      </c>
      <c r="H20" s="20">
        <v>90</v>
      </c>
      <c r="I20" s="21" t="s">
        <v>183</v>
      </c>
      <c r="J20"/>
    </row>
    <row r="21" spans="1:10" ht="115.5" x14ac:dyDescent="0.25">
      <c r="A21" s="17" t="s">
        <v>89</v>
      </c>
      <c r="B21" s="18" t="s">
        <v>16</v>
      </c>
      <c r="C21" s="17" t="s">
        <v>17</v>
      </c>
      <c r="D21" s="18" t="s">
        <v>90</v>
      </c>
      <c r="E21" s="19">
        <v>14616.8</v>
      </c>
      <c r="F21" s="19">
        <v>14616.8</v>
      </c>
      <c r="G21" s="19">
        <v>11693.44</v>
      </c>
      <c r="H21" s="20">
        <v>80</v>
      </c>
      <c r="I21" s="21" t="s">
        <v>184</v>
      </c>
      <c r="J21"/>
    </row>
    <row r="22" spans="1:10" ht="168" x14ac:dyDescent="0.25">
      <c r="A22" s="17" t="s">
        <v>91</v>
      </c>
      <c r="B22" s="18" t="s">
        <v>92</v>
      </c>
      <c r="C22" s="17" t="s">
        <v>93</v>
      </c>
      <c r="D22" s="18" t="s">
        <v>94</v>
      </c>
      <c r="E22" s="19">
        <v>9627.14</v>
      </c>
      <c r="F22" s="19">
        <v>6063.9</v>
      </c>
      <c r="G22" s="19">
        <v>5457.51</v>
      </c>
      <c r="H22" s="20">
        <v>90</v>
      </c>
      <c r="I22" s="21" t="s">
        <v>185</v>
      </c>
      <c r="J22"/>
    </row>
    <row r="23" spans="1:10" ht="42" x14ac:dyDescent="0.25">
      <c r="A23" s="17" t="s">
        <v>95</v>
      </c>
      <c r="B23" s="18" t="s">
        <v>96</v>
      </c>
      <c r="C23" s="17" t="s">
        <v>97</v>
      </c>
      <c r="D23" s="18" t="s">
        <v>98</v>
      </c>
      <c r="E23" s="19">
        <v>41459.300000000003</v>
      </c>
      <c r="F23" s="19">
        <v>5500</v>
      </c>
      <c r="G23" s="19">
        <v>2235.48</v>
      </c>
      <c r="H23" s="20">
        <v>40.64</v>
      </c>
      <c r="I23" s="21" t="s">
        <v>99</v>
      </c>
      <c r="J23"/>
    </row>
    <row r="24" spans="1:10" ht="105" x14ac:dyDescent="0.25">
      <c r="A24" s="17" t="s">
        <v>100</v>
      </c>
      <c r="B24" s="18" t="s">
        <v>101</v>
      </c>
      <c r="C24" s="17" t="s">
        <v>102</v>
      </c>
      <c r="D24" s="18" t="s">
        <v>103</v>
      </c>
      <c r="E24" s="19">
        <v>14250</v>
      </c>
      <c r="F24" s="19">
        <v>10000</v>
      </c>
      <c r="G24" s="19">
        <v>8000</v>
      </c>
      <c r="H24" s="20">
        <v>80</v>
      </c>
      <c r="I24" s="21" t="s">
        <v>104</v>
      </c>
      <c r="J24"/>
    </row>
    <row r="25" spans="1:10" ht="73.5" x14ac:dyDescent="0.25">
      <c r="A25" s="17" t="s">
        <v>105</v>
      </c>
      <c r="B25" s="18" t="s">
        <v>106</v>
      </c>
      <c r="C25" s="17" t="s">
        <v>4</v>
      </c>
      <c r="D25" s="18" t="s">
        <v>107</v>
      </c>
      <c r="E25" s="19">
        <v>100000</v>
      </c>
      <c r="F25" s="19">
        <v>87700</v>
      </c>
      <c r="G25" s="19">
        <v>43850</v>
      </c>
      <c r="H25" s="20">
        <v>50</v>
      </c>
      <c r="I25" s="21" t="s">
        <v>186</v>
      </c>
      <c r="J25"/>
    </row>
    <row r="26" spans="1:10" ht="231" x14ac:dyDescent="0.25">
      <c r="A26" s="17" t="s">
        <v>108</v>
      </c>
      <c r="B26" s="18" t="s">
        <v>109</v>
      </c>
      <c r="C26" s="17" t="s">
        <v>110</v>
      </c>
      <c r="D26" s="18" t="s">
        <v>111</v>
      </c>
      <c r="E26" s="19">
        <v>17373.59</v>
      </c>
      <c r="F26" s="19">
        <v>13973.59</v>
      </c>
      <c r="G26" s="19">
        <v>12576.23</v>
      </c>
      <c r="H26" s="20">
        <v>90</v>
      </c>
      <c r="I26" s="21" t="s">
        <v>187</v>
      </c>
      <c r="J26"/>
    </row>
    <row r="27" spans="1:10" ht="84" x14ac:dyDescent="0.25">
      <c r="A27" s="17" t="s">
        <v>112</v>
      </c>
      <c r="B27" s="18" t="s">
        <v>113</v>
      </c>
      <c r="C27" s="17" t="s">
        <v>114</v>
      </c>
      <c r="D27" s="18" t="s">
        <v>115</v>
      </c>
      <c r="E27" s="19">
        <v>34088.75</v>
      </c>
      <c r="F27" s="19">
        <v>34088.629999999997</v>
      </c>
      <c r="G27" s="19">
        <v>17044.32</v>
      </c>
      <c r="H27" s="20">
        <v>50</v>
      </c>
      <c r="I27" s="21" t="s">
        <v>188</v>
      </c>
      <c r="J27"/>
    </row>
    <row r="28" spans="1:10" ht="115.5" x14ac:dyDescent="0.25">
      <c r="A28" s="17" t="s">
        <v>116</v>
      </c>
      <c r="B28" s="18" t="s">
        <v>117</v>
      </c>
      <c r="C28" s="17" t="s">
        <v>118</v>
      </c>
      <c r="D28" s="18" t="s">
        <v>119</v>
      </c>
      <c r="E28" s="19">
        <v>52965.05</v>
      </c>
      <c r="F28" s="19">
        <v>52965.05</v>
      </c>
      <c r="G28" s="19">
        <v>26482.53</v>
      </c>
      <c r="H28" s="20">
        <v>50</v>
      </c>
      <c r="I28" s="21" t="s">
        <v>120</v>
      </c>
      <c r="J28"/>
    </row>
    <row r="29" spans="1:10" ht="262.5" x14ac:dyDescent="0.25">
      <c r="A29" s="17" t="s">
        <v>121</v>
      </c>
      <c r="B29" s="18" t="s">
        <v>122</v>
      </c>
      <c r="C29" s="17" t="s">
        <v>123</v>
      </c>
      <c r="D29" s="18" t="s">
        <v>124</v>
      </c>
      <c r="E29" s="19">
        <v>23149.759999999998</v>
      </c>
      <c r="F29" s="19">
        <v>13636.26</v>
      </c>
      <c r="G29" s="19">
        <v>12272.63</v>
      </c>
      <c r="H29" s="20">
        <v>90</v>
      </c>
      <c r="I29" s="21" t="s">
        <v>189</v>
      </c>
      <c r="J29"/>
    </row>
    <row r="30" spans="1:10" ht="231" x14ac:dyDescent="0.25">
      <c r="A30" s="17" t="s">
        <v>125</v>
      </c>
      <c r="B30" s="18" t="s">
        <v>40</v>
      </c>
      <c r="C30" s="17" t="s">
        <v>32</v>
      </c>
      <c r="D30" s="18" t="s">
        <v>126</v>
      </c>
      <c r="E30" s="19">
        <v>22266.14</v>
      </c>
      <c r="F30" s="19">
        <v>12198.2</v>
      </c>
      <c r="G30" s="19">
        <v>10978.38</v>
      </c>
      <c r="H30" s="20">
        <v>90</v>
      </c>
      <c r="I30" s="21" t="s">
        <v>190</v>
      </c>
      <c r="J30"/>
    </row>
    <row r="31" spans="1:10" ht="84" x14ac:dyDescent="0.25">
      <c r="A31" s="17" t="s">
        <v>127</v>
      </c>
      <c r="B31" s="18" t="s">
        <v>128</v>
      </c>
      <c r="C31" s="17" t="s">
        <v>129</v>
      </c>
      <c r="D31" s="18" t="s">
        <v>130</v>
      </c>
      <c r="E31" s="19">
        <v>26806.99</v>
      </c>
      <c r="F31" s="19">
        <v>24688.99</v>
      </c>
      <c r="G31" s="19">
        <v>19751.189999999999</v>
      </c>
      <c r="H31" s="20">
        <v>80</v>
      </c>
      <c r="I31" s="21" t="s">
        <v>191</v>
      </c>
      <c r="J31"/>
    </row>
    <row r="32" spans="1:10" ht="84" x14ac:dyDescent="0.25">
      <c r="A32" s="17" t="s">
        <v>131</v>
      </c>
      <c r="B32" s="18" t="s">
        <v>132</v>
      </c>
      <c r="C32" s="17" t="s">
        <v>133</v>
      </c>
      <c r="D32" s="18" t="s">
        <v>134</v>
      </c>
      <c r="E32" s="19">
        <v>52800</v>
      </c>
      <c r="F32" s="19">
        <v>45000</v>
      </c>
      <c r="G32" s="19">
        <v>36000</v>
      </c>
      <c r="H32" s="20">
        <v>80</v>
      </c>
      <c r="I32" s="21" t="s">
        <v>135</v>
      </c>
      <c r="J32"/>
    </row>
    <row r="33" spans="1:10" ht="115.5" x14ac:dyDescent="0.25">
      <c r="A33" s="17" t="s">
        <v>136</v>
      </c>
      <c r="B33" s="18" t="s">
        <v>137</v>
      </c>
      <c r="C33" s="17" t="s">
        <v>138</v>
      </c>
      <c r="D33" s="18" t="s">
        <v>139</v>
      </c>
      <c r="E33" s="19">
        <v>18462.43</v>
      </c>
      <c r="F33" s="19">
        <v>5447.91</v>
      </c>
      <c r="G33" s="19">
        <v>4903.12</v>
      </c>
      <c r="H33" s="20">
        <v>90</v>
      </c>
      <c r="I33" s="21" t="s">
        <v>192</v>
      </c>
      <c r="J33"/>
    </row>
    <row r="34" spans="1:10" ht="84" x14ac:dyDescent="0.25">
      <c r="A34" s="17" t="s">
        <v>140</v>
      </c>
      <c r="B34" s="18" t="s">
        <v>141</v>
      </c>
      <c r="C34" s="17" t="s">
        <v>142</v>
      </c>
      <c r="D34" s="18" t="s">
        <v>134</v>
      </c>
      <c r="E34" s="19">
        <v>52800</v>
      </c>
      <c r="F34" s="19">
        <v>17000</v>
      </c>
      <c r="G34" s="19">
        <v>15300</v>
      </c>
      <c r="H34" s="20">
        <v>90</v>
      </c>
      <c r="I34" s="21" t="s">
        <v>135</v>
      </c>
      <c r="J34"/>
    </row>
    <row r="35" spans="1:10" ht="220.5" x14ac:dyDescent="0.25">
      <c r="A35" s="17" t="s">
        <v>143</v>
      </c>
      <c r="B35" s="18" t="s">
        <v>33</v>
      </c>
      <c r="C35" s="17" t="s">
        <v>34</v>
      </c>
      <c r="D35" s="18" t="s">
        <v>144</v>
      </c>
      <c r="E35" s="19">
        <v>20418.080000000002</v>
      </c>
      <c r="F35" s="19">
        <v>19818.080000000002</v>
      </c>
      <c r="G35" s="19">
        <v>17836.27</v>
      </c>
      <c r="H35" s="20">
        <v>90</v>
      </c>
      <c r="I35" s="21" t="s">
        <v>193</v>
      </c>
      <c r="J35"/>
    </row>
    <row r="36" spans="1:10" ht="178.5" x14ac:dyDescent="0.25">
      <c r="A36" s="17" t="s">
        <v>145</v>
      </c>
      <c r="B36" s="18" t="s">
        <v>146</v>
      </c>
      <c r="C36" s="17" t="s">
        <v>147</v>
      </c>
      <c r="D36" s="18" t="s">
        <v>148</v>
      </c>
      <c r="E36" s="19">
        <v>16080</v>
      </c>
      <c r="F36" s="19">
        <v>12680</v>
      </c>
      <c r="G36" s="19">
        <v>11412</v>
      </c>
      <c r="H36" s="20">
        <v>90</v>
      </c>
      <c r="I36" s="21" t="s">
        <v>194</v>
      </c>
      <c r="J36"/>
    </row>
    <row r="37" spans="1:10" ht="157.5" x14ac:dyDescent="0.25">
      <c r="A37" s="17" t="s">
        <v>149</v>
      </c>
      <c r="B37" s="18" t="s">
        <v>150</v>
      </c>
      <c r="C37" s="17" t="s">
        <v>151</v>
      </c>
      <c r="D37" s="18" t="s">
        <v>152</v>
      </c>
      <c r="E37" s="19">
        <v>9659.2000000000007</v>
      </c>
      <c r="F37" s="19">
        <v>9658</v>
      </c>
      <c r="G37" s="19">
        <v>8692.2000000000007</v>
      </c>
      <c r="H37" s="20">
        <v>90</v>
      </c>
      <c r="I37" s="21" t="s">
        <v>195</v>
      </c>
      <c r="J37"/>
    </row>
    <row r="38" spans="1:10" ht="84" x14ac:dyDescent="0.25">
      <c r="A38" s="17" t="s">
        <v>153</v>
      </c>
      <c r="B38" s="18" t="s">
        <v>14</v>
      </c>
      <c r="C38" s="17" t="s">
        <v>15</v>
      </c>
      <c r="D38" s="18" t="s">
        <v>154</v>
      </c>
      <c r="E38" s="19">
        <v>33485.620000000003</v>
      </c>
      <c r="F38" s="19">
        <v>21452.41</v>
      </c>
      <c r="G38" s="19">
        <v>17161.93</v>
      </c>
      <c r="H38" s="20">
        <v>80</v>
      </c>
      <c r="I38" s="21" t="s">
        <v>48</v>
      </c>
      <c r="J38"/>
    </row>
    <row r="39" spans="1:10" ht="84" x14ac:dyDescent="0.25">
      <c r="A39" s="17" t="s">
        <v>155</v>
      </c>
      <c r="B39" s="18" t="s">
        <v>156</v>
      </c>
      <c r="C39" s="17" t="s">
        <v>157</v>
      </c>
      <c r="D39" s="18" t="s">
        <v>158</v>
      </c>
      <c r="E39" s="19">
        <v>18002.990000000002</v>
      </c>
      <c r="F39" s="19">
        <v>14745</v>
      </c>
      <c r="G39" s="19">
        <v>11796</v>
      </c>
      <c r="H39" s="20">
        <v>80</v>
      </c>
      <c r="I39" s="21" t="s">
        <v>48</v>
      </c>
      <c r="J39"/>
    </row>
    <row r="40" spans="1:10" ht="115.5" x14ac:dyDescent="0.25">
      <c r="A40" s="17" t="s">
        <v>159</v>
      </c>
      <c r="B40" s="18" t="s">
        <v>160</v>
      </c>
      <c r="C40" s="17" t="s">
        <v>161</v>
      </c>
      <c r="D40" s="18" t="s">
        <v>162</v>
      </c>
      <c r="E40" s="19">
        <v>181500</v>
      </c>
      <c r="F40" s="19">
        <v>100000</v>
      </c>
      <c r="G40" s="19">
        <v>80000</v>
      </c>
      <c r="H40" s="20">
        <v>80</v>
      </c>
      <c r="I40" s="21" t="s">
        <v>196</v>
      </c>
      <c r="J40"/>
    </row>
    <row r="41" spans="1:10" ht="84" x14ac:dyDescent="0.25">
      <c r="A41" s="17" t="s">
        <v>163</v>
      </c>
      <c r="B41" s="18" t="s">
        <v>164</v>
      </c>
      <c r="C41" s="17" t="s">
        <v>165</v>
      </c>
      <c r="D41" s="18" t="s">
        <v>166</v>
      </c>
      <c r="E41" s="19">
        <v>14628.36</v>
      </c>
      <c r="F41" s="19">
        <v>7049.92</v>
      </c>
      <c r="G41" s="19">
        <v>5639.94</v>
      </c>
      <c r="H41" s="20">
        <v>80</v>
      </c>
      <c r="I41" s="21" t="s">
        <v>167</v>
      </c>
      <c r="J41"/>
    </row>
    <row r="42" spans="1:10" ht="241.5" x14ac:dyDescent="0.25">
      <c r="A42" s="17" t="s">
        <v>168</v>
      </c>
      <c r="B42" s="18" t="s">
        <v>169</v>
      </c>
      <c r="C42" s="17" t="s">
        <v>170</v>
      </c>
      <c r="D42" s="18" t="s">
        <v>171</v>
      </c>
      <c r="E42" s="19">
        <v>119999.94</v>
      </c>
      <c r="F42" s="19">
        <v>66780.649999999994</v>
      </c>
      <c r="G42" s="19">
        <v>53424.52</v>
      </c>
      <c r="H42" s="20">
        <v>80</v>
      </c>
      <c r="I42" s="21" t="s">
        <v>201</v>
      </c>
      <c r="J42"/>
    </row>
    <row r="43" spans="1:10" ht="262.5" x14ac:dyDescent="0.25">
      <c r="A43" s="17" t="s">
        <v>172</v>
      </c>
      <c r="B43" s="18" t="s">
        <v>11</v>
      </c>
      <c r="C43" s="17" t="s">
        <v>12</v>
      </c>
      <c r="D43" s="18" t="s">
        <v>173</v>
      </c>
      <c r="E43" s="19">
        <v>69924.179999999993</v>
      </c>
      <c r="F43" s="19">
        <v>45377.120000000003</v>
      </c>
      <c r="G43" s="19">
        <v>31763.98</v>
      </c>
      <c r="H43" s="20">
        <v>70</v>
      </c>
      <c r="I43" s="21" t="s">
        <v>198</v>
      </c>
      <c r="J43"/>
    </row>
    <row r="44" spans="1:10" ht="84" x14ac:dyDescent="0.25">
      <c r="A44" s="17" t="s">
        <v>174</v>
      </c>
      <c r="B44" s="18" t="s">
        <v>175</v>
      </c>
      <c r="C44" s="17" t="s">
        <v>176</v>
      </c>
      <c r="D44" s="18" t="s">
        <v>177</v>
      </c>
      <c r="E44" s="19">
        <v>53452.959999999999</v>
      </c>
      <c r="F44" s="19">
        <v>52434.17</v>
      </c>
      <c r="G44" s="19">
        <v>47190.75</v>
      </c>
      <c r="H44" s="20">
        <v>90</v>
      </c>
      <c r="I44" s="21" t="s">
        <v>135</v>
      </c>
      <c r="J44"/>
    </row>
    <row r="45" spans="1:10" x14ac:dyDescent="0.25">
      <c r="A45" s="22"/>
      <c r="B45" s="23" t="s">
        <v>197</v>
      </c>
      <c r="C45" s="22"/>
      <c r="D45" s="24" t="s">
        <v>39</v>
      </c>
      <c r="E45" s="25">
        <f>SUM(E5:E44)</f>
        <v>1518615.37</v>
      </c>
      <c r="F45" s="25">
        <f t="shared" ref="F45:G45" si="0">SUM(F5:F44)</f>
        <v>1053706.4000000001</v>
      </c>
      <c r="G45" s="25">
        <f t="shared" si="0"/>
        <v>799999.99999999988</v>
      </c>
      <c r="H45" s="26"/>
      <c r="I45" s="27"/>
    </row>
  </sheetData>
  <mergeCells count="2">
    <mergeCell ref="A2:B2"/>
    <mergeCell ref="A1:F1"/>
  </mergeCells>
  <pageMargins left="0.51181102362204722" right="0.35433070866141736"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MejoraEspaciosIndustriales_2020</vt:lpstr>
      <vt:lpstr>MejoraEspaciosIndustriales_2020!Área_de_impresión</vt:lpstr>
      <vt:lpstr>MejoraEspaciosIndustriales_2020!Títulos_a_imprimir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2017-08-29T14:17:36Z</dcterms:created>
  <dcterms:modified xsi:type="dcterms:W3CDTF">2021-02-11T10:47:49Z</dcterms:modified>
</cp:coreProperties>
</file>