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ProyectosI+D_2016" sheetId="1" r:id="rId1"/>
  </sheets>
  <definedNames>
    <definedName name="_xlnm.Print_Area" localSheetId="0">'ProyectosI+D_2016'!$A$1:$K$88</definedName>
    <definedName name="_xlnm.Print_Titles" localSheetId="0">'ProyectosI+D_2016'!$4:$4</definedName>
  </definedNames>
  <calcPr calcId="125725"/>
</workbook>
</file>

<file path=xl/calcChain.xml><?xml version="1.0" encoding="utf-8"?>
<calcChain xmlns="http://schemas.openxmlformats.org/spreadsheetml/2006/main">
  <c r="G88" i="1"/>
  <c r="H88"/>
  <c r="F88"/>
</calcChain>
</file>

<file path=xl/sharedStrings.xml><?xml version="1.0" encoding="utf-8"?>
<sst xmlns="http://schemas.openxmlformats.org/spreadsheetml/2006/main" count="513" uniqueCount="401">
  <si>
    <t>Número Expediente</t>
  </si>
  <si>
    <t>Entidad</t>
  </si>
  <si>
    <t>NIF</t>
  </si>
  <si>
    <t>Finalidad</t>
  </si>
  <si>
    <t>%</t>
  </si>
  <si>
    <t>SERESCO SA</t>
  </si>
  <si>
    <t>A33011826</t>
  </si>
  <si>
    <t>ESPIRAL MICROSISTEMAS SL</t>
  </si>
  <si>
    <t>B33848789</t>
  </si>
  <si>
    <t>A33068578</t>
  </si>
  <si>
    <t>CIA PARA LA GESTION DE RESIDUOS SOLIDOS EN ASTURIA</t>
  </si>
  <si>
    <t>ADELE ROBOTS SL</t>
  </si>
  <si>
    <t>B74295056</t>
  </si>
  <si>
    <t>DROPSENS SL</t>
  </si>
  <si>
    <t>B74165457</t>
  </si>
  <si>
    <t>VITESIA MOBILE SOLUTIONS, SLL</t>
  </si>
  <si>
    <t>B52501392</t>
  </si>
  <si>
    <t>NANOKER RESEARCH SL</t>
  </si>
  <si>
    <t>B74255902</t>
  </si>
  <si>
    <t>REFRACTARIA SA</t>
  </si>
  <si>
    <t>A33005612</t>
  </si>
  <si>
    <t>ICUBE INGENIERIA INTERNACIONALIZACION E INNOVACION SL</t>
  </si>
  <si>
    <t>B52509791</t>
  </si>
  <si>
    <t>B87147443</t>
  </si>
  <si>
    <t>APROCHIM GETESARP RYMOIL SA AGR</t>
  </si>
  <si>
    <t>A33811399</t>
  </si>
  <si>
    <t>DURO FELGUERA CALDERERIA PESADA SA</t>
  </si>
  <si>
    <t>A78542537</t>
  </si>
  <si>
    <t>INGENIERIA Y SUMINISTROS DE ASTURIAS SA</t>
  </si>
  <si>
    <t>A33024258</t>
  </si>
  <si>
    <t>ARCELORMITTAL INNOVACION INVESTIGACION E INVERSION SL</t>
  </si>
  <si>
    <t>B28041911</t>
  </si>
  <si>
    <t>IZERTIS SL</t>
  </si>
  <si>
    <t>B33845009</t>
  </si>
  <si>
    <t>TERMOSALUD SL</t>
  </si>
  <si>
    <t>B33778499</t>
  </si>
  <si>
    <t>THYSSENKRUPP ELEVATOR INNOVATION CENTER SA</t>
  </si>
  <si>
    <t>A33497058</t>
  </si>
  <si>
    <t>INTERMARK IT 96 SL</t>
  </si>
  <si>
    <t>B33824830</t>
  </si>
  <si>
    <t>SEMILLA PROYECTOS INTERNET SLL</t>
  </si>
  <si>
    <t>B52504511</t>
  </si>
  <si>
    <t>TALLERES ZITRON, SA</t>
  </si>
  <si>
    <t>A33604117</t>
  </si>
  <si>
    <t>Totales:</t>
  </si>
  <si>
    <t>Condiciones Particulares</t>
  </si>
  <si>
    <t>Subvenciones dirigidas a la ejecución de proyectos de I+D en el Principado de Asturias</t>
  </si>
  <si>
    <t>Referencia PCTI</t>
  </si>
  <si>
    <t>HIDRITEC WATER SYSTEMS SL</t>
  </si>
  <si>
    <t>B52522786</t>
  </si>
  <si>
    <t>ADEPRO INGENIERIA SL</t>
  </si>
  <si>
    <t>B33536533</t>
  </si>
  <si>
    <t>ITRESA INGENIERIA ASTURIANA DE INFORMATICA INDUSTRIAL SL</t>
  </si>
  <si>
    <t>B33855032</t>
  </si>
  <si>
    <t>INGENIERIA DE MANUTENCION ASTURIANA SA</t>
  </si>
  <si>
    <t>A33613308</t>
  </si>
  <si>
    <t>INSTITUTO OFTALMOLOGICO FERNANDEZ VEGA SL</t>
  </si>
  <si>
    <t>B33416462</t>
  </si>
  <si>
    <t>NORMAGRUP TECHNOLOGY SA</t>
  </si>
  <si>
    <t>A33110909</t>
  </si>
  <si>
    <t>GEA ASESORIA GEOLOGICA SOC COOP</t>
  </si>
  <si>
    <t>F74008475</t>
  </si>
  <si>
    <t>MBA INCORPORADO, SL</t>
  </si>
  <si>
    <t>B33680547</t>
  </si>
  <si>
    <t>MAGNA DEA SL</t>
  </si>
  <si>
    <t>B74282682</t>
  </si>
  <si>
    <t>ENTRECHEM SL</t>
  </si>
  <si>
    <t>B74079153</t>
  </si>
  <si>
    <t>IDE/2016/000124</t>
  </si>
  <si>
    <t>PID-1-II-16-023</t>
  </si>
  <si>
    <t>INERSA INGENIERIA ENERGETICA SL</t>
  </si>
  <si>
    <t>B33094533</t>
  </si>
  <si>
    <t>DISEÑO DE MICROTURBINAS HIDROCINETICAS PARA APROVECHAMIENTO DE CORRIENTES MARINAS (HIDROCIMAR)</t>
  </si>
  <si>
    <t>NO</t>
  </si>
  <si>
    <t>Gasto Presentado (€)</t>
  </si>
  <si>
    <t>Subvención Concedida (€)</t>
  </si>
  <si>
    <t>Proyecto en Colaboración</t>
  </si>
  <si>
    <t>IDE/2016/000077</t>
  </si>
  <si>
    <t>PID-1-II-16-001</t>
  </si>
  <si>
    <t>INVESTIGACIÓN DE LOS LODOS DE DEPURADORAS DE AGUAS RESIDUALES DE ASTURIAS PARA SU APROVECHAMIENTO MEDIANTE UNA GAMA DE SUSTRATOS PARA SUELOS, PARA EXTRACCIÓN DE LÍPIDOS Y PARA USO ENERGÉTICO COMO COMBUSTIBLE ALTERNATIVO (ASTURSLUDGE)</t>
  </si>
  <si>
    <t>IDE/2016/000080</t>
  </si>
  <si>
    <t>PID-1-DE-16-001</t>
  </si>
  <si>
    <t>NOVAL JUNQUERA E HIJOS SL</t>
  </si>
  <si>
    <t>B33204983</t>
  </si>
  <si>
    <t>MABIO "Aislamiento y caracterización de microbiota autóctona para el desarrollo de masas madre con efecto bioconservador y establecimiento de objetivos de seguridad alimentaria."</t>
  </si>
  <si>
    <t>IDE/2016/000084</t>
  </si>
  <si>
    <t>PID-1-II-16-003</t>
  </si>
  <si>
    <t>MICRUX FLUIDIC SL</t>
  </si>
  <si>
    <t>B74249392</t>
  </si>
  <si>
    <t>ESTUDIO DE TECNOLOGÍAS CAPACITIVAS PARA EL DESARROLLO DE SISTEMAS DE SENSORES MICROFLUÍDICOS EN APLICACIONES BIOMÉDICAS</t>
  </si>
  <si>
    <t>IDE/2016/000086</t>
  </si>
  <si>
    <t>PID-1-II-16-004</t>
  </si>
  <si>
    <t>TESIS MEDICAL SOLUTIONS SL</t>
  </si>
  <si>
    <t>B33978214</t>
  </si>
  <si>
    <t>NUEVO MODELO DE CONTROL Y CUIDADO INTELIGENTE DE PACIENTES CON DIABETES INFANTIL</t>
  </si>
  <si>
    <t>IDE/2016/000087</t>
  </si>
  <si>
    <t>PID-1-II-16-005</t>
  </si>
  <si>
    <t>ELIMINACIÓN DEL CONTENIDO DE CARBONO Y AZUFRE EN CATALIZADORES AGOTADOS TRAS SU EMPLEO EN PROCESOS QUÍMICOS</t>
  </si>
  <si>
    <t>IDE/2016/000088</t>
  </si>
  <si>
    <t>PID-1-DE-16-004</t>
  </si>
  <si>
    <t>INDUSTRIAS LACTEAS MONTEVERDE SA</t>
  </si>
  <si>
    <t>A33028614</t>
  </si>
  <si>
    <t>BIOVUQ "Desarrollo de procesos biotecnológicos para el incremento de la vida útil del queso en lonchas"</t>
  </si>
  <si>
    <t>IDE/2016/000090</t>
  </si>
  <si>
    <t>PID-1-DE-16-006</t>
  </si>
  <si>
    <t>AISLAMIENTOS SUAVAL SA</t>
  </si>
  <si>
    <t>A33049263</t>
  </si>
  <si>
    <t>CADES-DISEÑO Y DESARROLLO DE CAJAS AISLANTES DESMONTABLE PARA APLICACIONES CRIOGENICAS</t>
  </si>
  <si>
    <t>IDE/2016/000091</t>
  </si>
  <si>
    <t>PID-1-II-16-006</t>
  </si>
  <si>
    <t>TREELOGIC TELEMATICA Y LOGICA RACIONAL PARA LA EMPRESA EUROPEA SL</t>
  </si>
  <si>
    <t>B33501446</t>
  </si>
  <si>
    <t>INVESTIGACION EN SISTEMAS DE COMPUTACION DISTRIBUIDA PARA LA MONITORIZACION Y PROCESAMIENTO DE REDES DE SENSORES DE ALTA CARGA COMPUTACIONAL</t>
  </si>
  <si>
    <t>IDE/2016/000093</t>
  </si>
  <si>
    <t>PID-2-EV -16-001</t>
  </si>
  <si>
    <t>DANIEL GONZALEZ RIESTRA SL</t>
  </si>
  <si>
    <t>B33619867</t>
  </si>
  <si>
    <t>RECUPERACION DE ZINC A PARTIR DE LA FRACCION METALICA DE LOS RESIDUOS PROCEDENTES VFUS</t>
  </si>
  <si>
    <t>IDE/2016/000095</t>
  </si>
  <si>
    <t>PID-1-DE-16-007</t>
  </si>
  <si>
    <t>DREAMGENICS SL</t>
  </si>
  <si>
    <t>B74316969</t>
  </si>
  <si>
    <t>DISEÑO DE UN FRAMEWORK Y DESARROLLO DE UN PROTOTIPO ORIENTADO A LA GESTION Y EXPLOTACION BIOINFORMATICA DE DATOS GENOMICOS PROVENIENTES DE TECNOLOGIAS NGS.</t>
  </si>
  <si>
    <t>IDE/2016/000096</t>
  </si>
  <si>
    <t>PID-1-II-16-008</t>
  </si>
  <si>
    <t>SISTEMAS INNOVADORES BASADOS EN VISION ARTIFICIAL PARA MEJORAR LA SEGURIDAD Y EFICIENCIA EN INFRAESTRUCTURAS DE TRANSPORTE DE PERSONAS</t>
  </si>
  <si>
    <t>Ante la concurrencia de los requisitos establecidos en el artículo 29, 7 d) de la Ley 38/2003, de 17 de noviembre General de Subvenciones, se autoriza al beneficiario la contratación con entidad vinculada al mismo.</t>
  </si>
  <si>
    <t>IDE/2016/000097</t>
  </si>
  <si>
    <t>PID-1-II-16-010</t>
  </si>
  <si>
    <t>INNOVATIVE FILM SOLUTIONS SL</t>
  </si>
  <si>
    <t>INVESTIGACION, VALIDACION Y DESARROLLO DE NUEVOS BIOPLASTICOS COMPOSTABLES PARA PACKAGING Y ACOLCHADOS (BIOPACK)</t>
  </si>
  <si>
    <t>IDE/2016/000098</t>
  </si>
  <si>
    <t>PID-1-II-16-009</t>
  </si>
  <si>
    <t>INVESTIGACION SOBRE NUEVOS METODOS DE UNION PARA ESTRUCTURAS DE ACERO A ESCALA REAL PARA INNOVADORES SISTEMAS DE TRANSPORTE HORIZONTAL DE PASAJEROS</t>
  </si>
  <si>
    <t>IDE/2016/000099</t>
  </si>
  <si>
    <t>PID-2-EV-16-002</t>
  </si>
  <si>
    <t>ALUSIGMA SA</t>
  </si>
  <si>
    <t>A33867540</t>
  </si>
  <si>
    <t>ESTUDIO DE VIABILIDAD DE LA ESTABILIZACION DE ESCORIAS DE ALUMINIO (ESCORAL)</t>
  </si>
  <si>
    <t>IDE/2016/000101</t>
  </si>
  <si>
    <t>PID-1-DE-16-008</t>
  </si>
  <si>
    <t>CONSTRUCTORA LOS ALAMOS SA</t>
  </si>
  <si>
    <t>A33009036</t>
  </si>
  <si>
    <t>PROYECTO HABITAT-VR: DESARROLLO DE MODELOS DE REALIDAD VIRTUAL EN BASE A DISEÑOS GRAFICOS DE DISTRIBUCIONES DE VIVIENDAS.</t>
  </si>
  <si>
    <t>IDE/2016/000102</t>
  </si>
  <si>
    <t>PID-1-DE-16-009</t>
  </si>
  <si>
    <t>PRODUCTOS CARNICOS EL CUCO SA</t>
  </si>
  <si>
    <t>A33027814</t>
  </si>
  <si>
    <t>REGRA3: "ALTERNATIVAS TECNOLOGICAS PARA LA REDUCCION DE GRASA E INCORPORACION DE OMEGA 3 EN EL DESARROLLO DE EMBUTIDO TRADICIONAL ASTURIANO SALUDABLE"</t>
  </si>
  <si>
    <t>IDE/2016/000104</t>
  </si>
  <si>
    <t>PID-1-DE-16-010</t>
  </si>
  <si>
    <t>GESTION DE SERVICIOS TI 4.O</t>
  </si>
  <si>
    <t>IDE/2016/000106</t>
  </si>
  <si>
    <t>PID-1-II-16-014</t>
  </si>
  <si>
    <t>GRUPO NAVEC SERVICIOS INDUSTRIALES, SL</t>
  </si>
  <si>
    <t>B84446442</t>
  </si>
  <si>
    <t>INVESTIGACION EN NUEVAS GEOMETRIAS DE INTERCAMBIADORES DE CALOR DE CARCASA Y TUBOS PARA MEJORA DE LA EFICIENCIA ENERGETICA</t>
  </si>
  <si>
    <t>IDE/2016/000108</t>
  </si>
  <si>
    <t>PID-2-II-16-001</t>
  </si>
  <si>
    <t>PROYECTO DE INVESTIGACION SOBRE LOS EFECTOS DE LA MESOTERAPIA TRANSDERMICA EN EL TRATAMIENTO DE LUMBALGIAS Y TENDINOPATIAS</t>
  </si>
  <si>
    <t>IDE/2016/000109</t>
  </si>
  <si>
    <t>PID-1-II-16-016</t>
  </si>
  <si>
    <t>ASTURIANA DE ALEACIONES SA ALEASTUR</t>
  </si>
  <si>
    <t>A33072711</t>
  </si>
  <si>
    <t>ESTUDIO DE FORMACION DE GRIETAS EN PIEZAS REFRACTARIAS SOPORTADAS POR ESTRUCURAS METALICAS SINGULARES</t>
  </si>
  <si>
    <t>IDE/2016/000110</t>
  </si>
  <si>
    <t>PID-1-II-16-017</t>
  </si>
  <si>
    <t>DESCUBRIMIENTO DE NUEVOS INMUNOSUPRESORES DE ORIGEN NATURAL Y SINTETICO</t>
  </si>
  <si>
    <t>IDE/2016/000112</t>
  </si>
  <si>
    <t>PID-1-DE-16-011-PC1</t>
  </si>
  <si>
    <t>AUTOMOVILES LUARCA SA</t>
  </si>
  <si>
    <t>A33602608</t>
  </si>
  <si>
    <t>TEMPEST "ECOSISTEMA TRANSVERSAL DE ENTRENAMIENTO Y GUIA PERSONALIZADOS DE CONDUCCION EFICIENTE Y SEGURA BASADO EN ALGORITMOS INTELIGENTES"</t>
  </si>
  <si>
    <t>SI</t>
  </si>
  <si>
    <t>IDE/2016/000113</t>
  </si>
  <si>
    <t>PID-1-DE-16-012-PC1</t>
  </si>
  <si>
    <t>ADN CONTEXT-AWARE MOBILE SOLUTIONS SL</t>
  </si>
  <si>
    <t>B33975269</t>
  </si>
  <si>
    <t>IDE/2016/000114</t>
  </si>
  <si>
    <t>PID-1-DE-16-013</t>
  </si>
  <si>
    <t>INDUSTRIAL OLMAR SA</t>
  </si>
  <si>
    <t>A33604513</t>
  </si>
  <si>
    <t>DESARROLLO DE UN AUTOCLAVE ROTATIVO PARA EL TRATAMIENTO DE RESIDUOS SOLIDOS URBANOS</t>
  </si>
  <si>
    <t>IDE/2016/000115</t>
  </si>
  <si>
    <t>PID-1-DE-16-014</t>
  </si>
  <si>
    <t>APP PARA EL APRENDIZAJE E INCLUSION SOCIAL DE NIÑOS Y NIÑAS CON TEA</t>
  </si>
  <si>
    <t>IDE/2016/000126</t>
  </si>
  <si>
    <t>PID-1-II-16-024</t>
  </si>
  <si>
    <t>DESARROLLO DE MORTEROS DE RESTAURACION FUNCIONALES A BAJAS TEMPERATURAS (MORATURA)</t>
  </si>
  <si>
    <t>IDE/2016/000127</t>
  </si>
  <si>
    <t>PID-1-II-16-025-PC2</t>
  </si>
  <si>
    <t>KNOWLEDGE ARCHETYPE TOWARDS INTERACTIVE EXPERIENCES (KATIE)</t>
  </si>
  <si>
    <t>IDE/2016/000128</t>
  </si>
  <si>
    <t>PID-1-II-16-026-PC2</t>
  </si>
  <si>
    <t>IDE/2016/000129</t>
  </si>
  <si>
    <t>PID-1-II-16-027</t>
  </si>
  <si>
    <t>PMG ASTURIAS POWDER METAL SAU</t>
  </si>
  <si>
    <t>A33478983</t>
  </si>
  <si>
    <t>INVESTIGACION DE UN NUEVO TRATAMIENTO CAPAZ DE PROPORCIONAR VALORES MINIMOS DE RUGOSIDAD EN MANGUITOS DESPLAZABLES PULVIMETALURGICOS</t>
  </si>
  <si>
    <t>IDE/2016/000130</t>
  </si>
  <si>
    <t>PID-1-II-16-028</t>
  </si>
  <si>
    <t>NUEVOS PROCESOS DE UNION PARA LA FABRICACION DE COMPONENTES HIBRIDOS CERAMICA-METAL</t>
  </si>
  <si>
    <t>IDE/2016/000133</t>
  </si>
  <si>
    <t>PID-1-II-16-031</t>
  </si>
  <si>
    <t>ASCENSORES TRESA SA</t>
  </si>
  <si>
    <t>A33622937</t>
  </si>
  <si>
    <t>DESARROLLO DE SISTEMAS DE TRANSMISION OPTICA DE ENERGIA Y DATOS ENTRE CIRCUITOS DE CONTROL EN ASCENSORES.</t>
  </si>
  <si>
    <t>IDE/2016/000135</t>
  </si>
  <si>
    <t>PID-1-DE-16-019</t>
  </si>
  <si>
    <t>TWAVE SL</t>
  </si>
  <si>
    <t>B74377821</t>
  </si>
  <si>
    <t>PLATAFORMA ONLINE COMO SERVICIO INTEGRAL EN LA NUBE PARA LA REALIZACION DE ACTIVIDADES DE MONITORIZADO DE MAQUINARIA Y MANTENIMIENTO PREDICTIVO.</t>
  </si>
  <si>
    <t>IDE/2016/000138</t>
  </si>
  <si>
    <t>PID-1-DE-16-021</t>
  </si>
  <si>
    <t>GARCIA NUÑO EL CHICO SL</t>
  </si>
  <si>
    <t>B74198458</t>
  </si>
  <si>
    <t>PROYECTO ALTER-K: ALTERNATIVAS AL USO DE SALES POTASICAS EN EL DESARROLLO DE PRODUCTOS CARNICOS CON UN CONTENIDO REDUCIDO EN SAL</t>
  </si>
  <si>
    <t>IDE/2016/000146</t>
  </si>
  <si>
    <t>PID-1-DE-16-024</t>
  </si>
  <si>
    <t>HERRAMIENTA DE ANALISIS DE DATOS Y SOPORTE A LA DECISION PARA EL CULTIVO INTELIGENTE DE LA VID</t>
  </si>
  <si>
    <t>IDE/2016/000152</t>
  </si>
  <si>
    <t>PID-1-II-16-040-PC4</t>
  </si>
  <si>
    <t>IMPLEMENTACION DE MICRO TEXTURAS ANTI FRICCION MEDIANTE FABRICACION ADITIVA EN PROTESIS ARTICULARES CON PARES DE FRICCION METAL-POLIETILENO</t>
  </si>
  <si>
    <t>IDE/2016/000153</t>
  </si>
  <si>
    <t>PID-1-II-16-043-PC4</t>
  </si>
  <si>
    <t>INGENIACITY SL</t>
  </si>
  <si>
    <t>B52531639</t>
  </si>
  <si>
    <t>IDE/2016/000154</t>
  </si>
  <si>
    <t>PID-1-II-16-042</t>
  </si>
  <si>
    <t>DESARROLLO DE REFRACTARIO ANTI-PEGADURAS PARA EL HORNO DE CEMENTO</t>
  </si>
  <si>
    <t>IDE/2016/000158</t>
  </si>
  <si>
    <t>PID-1-II-16-044</t>
  </si>
  <si>
    <t>INVESTIGACION EN SOLUCIONES CONSTRUCTIVAS, DISEÑO TERMICO Y DISEÑO ELECTRONICO EN CONTROL Y GOBIERNO COMPLETAMENTE DIGITAL PARA LA REALZIACION DE LUMINARIAS LED COMPACTAS DE ALTAS POTENCIAS</t>
  </si>
  <si>
    <t>IDE/2016/000161</t>
  </si>
  <si>
    <t>PID-1-II-16-047-PC5</t>
  </si>
  <si>
    <t>PULVI. DISEÑO DE MAQUINA POLIVALENTE DE GENERACION DE POLVO METALICO PARA ACEROS DE FABRICACION ADIVITIVA Y OTRAS APLICACIONES.</t>
  </si>
  <si>
    <t>IDE/2016/000162</t>
  </si>
  <si>
    <t>PID-1-II-16-048-PC5</t>
  </si>
  <si>
    <t>IDE/2016/000164</t>
  </si>
  <si>
    <t>PID-1-II-16-050</t>
  </si>
  <si>
    <t>COATINGS INTELIGENTES NANOESTRUCTURADOS-COIN</t>
  </si>
  <si>
    <t>IDE/2016/000165</t>
  </si>
  <si>
    <t>PID-1-II-16-051-PC6</t>
  </si>
  <si>
    <t>SISTEM AINTEGRAL DE MEDICION DE LA CALIDAD DE LA SOLDADURA - OPWELDING</t>
  </si>
  <si>
    <t>IDE/2016/000166</t>
  </si>
  <si>
    <t>PID-1-II-16-052-PC6</t>
  </si>
  <si>
    <t>ALAVISTA STUDIO SL</t>
  </si>
  <si>
    <t>B52527777</t>
  </si>
  <si>
    <t>IDE/2016/000172</t>
  </si>
  <si>
    <t>PID-1-II-16-054</t>
  </si>
  <si>
    <t>INNOVATIVE SOLUTIONS IN CHEMISTRY SL</t>
  </si>
  <si>
    <t>B33898230</t>
  </si>
  <si>
    <t>SINTESIS DE COMPUESTOS BIOMARCADORES DE ENFERMEDADES ENRIQUECIDOS ISOTOPICAMENTE PARA SU APLICACION EN METODOLOGIAS ANALITICAS CLINICAS BASADAS EN ANALISIS POR DILUCION ISOTOPICA Y ESPECTROMETRIA DE MASAS.</t>
  </si>
  <si>
    <t>IDE/2016/000173</t>
  </si>
  <si>
    <t>PID-1-DE-16-030</t>
  </si>
  <si>
    <t>DESARROLLO DE NUEVOS METODOS MAS EFICIENTES PARA LA FABRICACION E INSPECCION DE EQUIPOS PARA LA INDUSTRIA PETROQUIMICA -FASTCLAD-</t>
  </si>
  <si>
    <t>IDE/2016/000174</t>
  </si>
  <si>
    <t>PID-1-DE-16-031</t>
  </si>
  <si>
    <t>CONSTRUCCIONES Y PROMOCIONES COPROSA SA</t>
  </si>
  <si>
    <t>A33021197</t>
  </si>
  <si>
    <t>INVESTIGACION SOBRE NUEVOS MODELOS PRODUCTIVOS BASADOS EN EL ANALISIS DE DATOS OBTENIDOS MEDIANTE SISTEMAS INALAMBRICOS DE MONITORIZACION DE OBRA</t>
  </si>
  <si>
    <t>IDE/2016/000175</t>
  </si>
  <si>
    <t>PID-1-II-16-055</t>
  </si>
  <si>
    <t>SIERO LAM SA</t>
  </si>
  <si>
    <t>A33440405</t>
  </si>
  <si>
    <t>EFECTO DE LA APLIACION DE CALOR RADIANTE SOBRE LAS PROPIEDADES FISICO-QUIMICAS Y ESTETICAS DE LA MADERA DE CASTAÑO</t>
  </si>
  <si>
    <t>IDE/2016/000176</t>
  </si>
  <si>
    <t>PID-1-DE-16-032</t>
  </si>
  <si>
    <t>DESARROLLO DE PERFILERIA DE MADERA LAMINADA PARA CARPINTERIAS EXTERIORES EFICIENTES TERMICAMENTE</t>
  </si>
  <si>
    <t>IDE/2016/000177</t>
  </si>
  <si>
    <t>PID-1-DE-16-033</t>
  </si>
  <si>
    <t>INDUSTRIAL INTERNET OF THINGS FOR DISTRIBUTION AUTOMATION AND SUPERVISION (IIoT@DAS)</t>
  </si>
  <si>
    <t>IDE/2016/000178</t>
  </si>
  <si>
    <t>PID-1-II-16-056</t>
  </si>
  <si>
    <t>TSK ELECTRONICA Y ELECTRICIDAD SA</t>
  </si>
  <si>
    <t>A48035901</t>
  </si>
  <si>
    <t>GESTOR IIoT - INVESTIGACION Y DISEÑO DE LA GESTION INTEGRAL EN EL ECOSISTEMA DE INTERNET INDUSTRIAL DE LAS COSAS</t>
  </si>
  <si>
    <t>IDE/2016/000179</t>
  </si>
  <si>
    <t>PID-1-II-16-057</t>
  </si>
  <si>
    <t>EOLO - ESTUDIO DE LOS PROBLEMAS DERIVADOS DEL VIENTO Y METODOS PARAS SU MITIGACION EN PLANTAS TERMOSOLARES LOCALIZADAS EN ZONAS DESERTICAS.</t>
  </si>
  <si>
    <t>IDE/2016/000181</t>
  </si>
  <si>
    <t>PID-1-II-16-059</t>
  </si>
  <si>
    <t>EVENTRISK - METODOLOGIA DE PREDICCION DE EVENTOS DE RIESGO EN AMBIENTES INDUSTRIALES.</t>
  </si>
  <si>
    <t>IDE/2016/000182</t>
  </si>
  <si>
    <t>PID-1-II-16-060</t>
  </si>
  <si>
    <t>NUEVO SISTEMA AMBIENTALMENTE SOSTENIBLE PARA EL TRATAMIENTO DE VINAZAS POR OSMOSIS DIRECTA EN LA INDUSTRIA SUCRO-ALCOHOLERA (PROYECTO BIOETANOL)</t>
  </si>
  <si>
    <t>IDE/2016/000184</t>
  </si>
  <si>
    <t>PID-1-II-16-062-PC7</t>
  </si>
  <si>
    <t>ESTUDIO DE UN SISTEMA PARA LA GESTION AUTOMATIZADA REMOTA DE TAREAS DE OPERACION Y MANTENIMIENTO INDUSTRIAL MEIDANTE LA GENERACION AUTOMATICA DE MISIONES AEREAS</t>
  </si>
  <si>
    <t>IDE/2016/000185</t>
  </si>
  <si>
    <t>PID-1-II-16-063-PC7</t>
  </si>
  <si>
    <t>LOCIS SIGTECH SOLUCIONES SOSTENIBLES SLL</t>
  </si>
  <si>
    <t>B33971730</t>
  </si>
  <si>
    <t>IDE/2016/000186</t>
  </si>
  <si>
    <t>PID-1-II-16-064</t>
  </si>
  <si>
    <t>INDUSTRIAS LACTEAS ASTURIANAS SA</t>
  </si>
  <si>
    <t>A33006404</t>
  </si>
  <si>
    <t>ESTUDIO DE NUEVOS PROCESOS DE FABRICACION PARA ALARGAR Y MEJORAR LA VIDA UTIL DE LOS PRODUCTOS UHT</t>
  </si>
  <si>
    <t>IDE/2016/000189</t>
  </si>
  <si>
    <t>PID-1-II-16-066-PC8</t>
  </si>
  <si>
    <t>INVESTIGACION Y DESARROLLO DE TEJIDOS CORNEALES POR IMPRESION 3D A PARTIR DE BIOTINTAS DE ORIGEN HUMANO</t>
  </si>
  <si>
    <t>IDE/2016/000191</t>
  </si>
  <si>
    <t>PID-1-II-16-067-PC8</t>
  </si>
  <si>
    <t>IDE/2016/000194</t>
  </si>
  <si>
    <t>PID-1-DE-16-037-PC9</t>
  </si>
  <si>
    <t>REVALORIZACION ENERGETICA DE ACEITES A ESCALA SEMI-INDUSTRIAL</t>
  </si>
  <si>
    <t>IDE/2016/000195</t>
  </si>
  <si>
    <t>PID-1-DE-16-038-PC9</t>
  </si>
  <si>
    <t>IDE/2016/000199</t>
  </si>
  <si>
    <t>PID-1-DE-16-040</t>
  </si>
  <si>
    <t>SYDEA ELECTRIC SL</t>
  </si>
  <si>
    <t>B74355405</t>
  </si>
  <si>
    <t>NEXT 2.0 INTELIGENCIA PARA LA EFICIENCIA ENERGETICA EN EL AMBITO DOMESTICO</t>
  </si>
  <si>
    <t>IDE/2016/000210</t>
  </si>
  <si>
    <t>PID-1-II-16-074</t>
  </si>
  <si>
    <t>NEO INGENIERIA INFORMATICA SL</t>
  </si>
  <si>
    <t>B33906397</t>
  </si>
  <si>
    <t>SISTEMA PARA LA MEDICION, TRACKING E INTERPOLACION DE DATOS REFERENTES A VIAJEROS DE TRANSPORTE PUBLICO MEDIANTE TECNOLOGIA WIFI TRACKING Y GPS (PROYECTO NEO-MOBE)</t>
  </si>
  <si>
    <t>IDE/2016/000213</t>
  </si>
  <si>
    <t>PID-1-DE-16-044</t>
  </si>
  <si>
    <t>ALTABOX SL</t>
  </si>
  <si>
    <t>B33898867</t>
  </si>
  <si>
    <t>PLATAFORMA BIG DATA PARA EL ANALISIS INTELIGENTE DE DATOS DE LA EXPERIENCIA DE COMPRA DEL SECTOR RETAIL (PLATAFORMA REAL DIGITAL OUT OF HOME)</t>
  </si>
  <si>
    <t>IDE/2016/000214</t>
  </si>
  <si>
    <t>PID-1-II-16-071</t>
  </si>
  <si>
    <t>ESTABLECIMIENTO DE UN MODELO IN VITRO Y ESTUDIO DE DIANAS TERAPEUTICAS EN DEGENERACION MACULAR ASOCIADA A LA EDAD</t>
  </si>
  <si>
    <t>IDE/2016/000215</t>
  </si>
  <si>
    <t>PID-1-II-16-072-PC11</t>
  </si>
  <si>
    <t>APLICACIONES BIOMEDICAS DE MODELOS DE TEJIDO ARTIFICIAL EN PRUEBAS DE TOXICIDAD Y PERMEABILIDAD DE PREPARACIONES TOPICAS. PROYECTO BIO-TEAR</t>
  </si>
  <si>
    <t>IDE/2016/000216</t>
  </si>
  <si>
    <t>PID-1-II-16-073-PC11</t>
  </si>
  <si>
    <t>IDE/2016/000220</t>
  </si>
  <si>
    <t>PID-1-II-16-078</t>
  </si>
  <si>
    <t>INVESTIGACION EN SISTEMAS DE EXTINCION EFICIENTE DE INCENDIOS POR INERTIZACION EN TUNELES FERROVIARIOS CON CIRCULACION DE MERCANCIAS. PROYECTO SAFE-TUNNEL.</t>
  </si>
  <si>
    <t>IDE/2016/000225</t>
  </si>
  <si>
    <t>PID-1-II-16-081</t>
  </si>
  <si>
    <t>INVESTIGACION DE UN SISTEMA COMPACTO DE VENTILACION CON VARIADOR INTEGRADO PARA TUNELES CARRETEROS Y FERROVIARIOS. PROYECTO SCI</t>
  </si>
  <si>
    <t>IDE/2016/000226</t>
  </si>
  <si>
    <t>PID-1-II-16-082</t>
  </si>
  <si>
    <t>SACYR FLUOR SA</t>
  </si>
  <si>
    <t>A78174315</t>
  </si>
  <si>
    <t>OPTIMIZACION DE LAS FASES DE CONSTRUCCION EN PROYECTOS EPC MEDIANTE TECNOLOGIA DE REALIDAD AUMENTADA Y CODIGOS QR</t>
  </si>
  <si>
    <t>IDE/2016/000228</t>
  </si>
  <si>
    <t>PID-1-II-16-084</t>
  </si>
  <si>
    <t>SWIFTTOOL SL</t>
  </si>
  <si>
    <t>B66730003</t>
  </si>
  <si>
    <t>INVESTIGACION PARA LA VALIDACION DE UNA TECNOLOGIA DE PRODUCCION INDUSTRIAL POR ESTEREOLITOGRAFIA METALICA</t>
  </si>
  <si>
    <t>IDE/2016/000229</t>
  </si>
  <si>
    <t>PID-2-EV-16-003</t>
  </si>
  <si>
    <t>THYSSENKRUPP NORTE SA</t>
  </si>
  <si>
    <t>A33257643</t>
  </si>
  <si>
    <t>ARSHAPE: ESTUDIO DE VIABILIDAD DE LOS SISTEMAS DE PROYECCION COMO ALTERNATIVA AL USO DE PLANTILLAS FISICAS EN PROCESOS DE FABRICACION INDUSTRIAL</t>
  </si>
  <si>
    <t>IDE/2016/000231</t>
  </si>
  <si>
    <t>PID-1-II-16-085</t>
  </si>
  <si>
    <t>ESTUDIOS DE INTERACCION A PARTIR DE ESCENARIOS DE REALIDAD VIRTUAL</t>
  </si>
  <si>
    <t>IDE/2016/000242</t>
  </si>
  <si>
    <t>PID-1-II-16-092</t>
  </si>
  <si>
    <t>DEPURACION DE AGUAS RESIDUALES CON PILAS DE COMBUSTIBLE MICROBIANAS. MFC</t>
  </si>
  <si>
    <t>IDE/2016/000246</t>
  </si>
  <si>
    <t>PID-1-DE-16-049-PC15</t>
  </si>
  <si>
    <t>PROASUR SL</t>
  </si>
  <si>
    <t>B33256181</t>
  </si>
  <si>
    <t>SALA INMERSIVA MULTISENSORIAL PARA PESONAL TECNICO DEL SECTOR DEL MONTAJE INDUSTRIAL. PORTA-CAVIE (PORTABLE CAVE AUTOMATIC VIRTUAL INDUSTRIAL ENVIRONMENT)</t>
  </si>
  <si>
    <t>IDE/2016/000247</t>
  </si>
  <si>
    <t>PID-1-DE-16-050-PC15</t>
  </si>
  <si>
    <t>PIXELSHUB SL</t>
  </si>
  <si>
    <t>B52510609</t>
  </si>
  <si>
    <t>IDE/2016/000256</t>
  </si>
  <si>
    <t>PID-1-DE-16-055</t>
  </si>
  <si>
    <t>PROUN MEDIA SL</t>
  </si>
  <si>
    <t>B74285974</t>
  </si>
  <si>
    <t>VEELIO REAL STATE</t>
  </si>
  <si>
    <t>IDE/2016/000257</t>
  </si>
  <si>
    <t>PID-1-II-16-097</t>
  </si>
  <si>
    <t>LINPAC PACKAGING PRAVIA SA</t>
  </si>
  <si>
    <t>A33127945</t>
  </si>
  <si>
    <t>INVESTIGACION DE POLIESTERES CON ESTRUCTURA MOLECULAR MODIFICADA PARA LA MEJORA DE SUS PROPIEDADES MECANICAS Y TERMICAS</t>
  </si>
  <si>
    <t>IDE/2016/000260</t>
  </si>
  <si>
    <t>PID-1-DE-16-057</t>
  </si>
  <si>
    <t>INIXA DEL PRINCIPADO SL</t>
  </si>
  <si>
    <t>B74074824</t>
  </si>
  <si>
    <t>DRASS (AI/HE): DATA ROOM AS SECURITY SERVICE (HOMOMORPHIC ENCRYPTION/ANALYTIC INTELLIGENCE). SERVICIO DE SEGURIDAD SOBRE INFORMACION CUSTODIADA Y COMPARTIDA EN LA NUBE BAJO TECNICAS COMBINADAS DE INTELIGENCIA ANALITICA Y CRIPTOGRAFIA HOMOMORFICA E INTELIGENCIA ANALITICA.</t>
  </si>
  <si>
    <t>IDE/2016/000302</t>
  </si>
  <si>
    <t>PID-1-II-16-105</t>
  </si>
  <si>
    <t>CERAMICA DEL NALON SA</t>
  </si>
  <si>
    <t>A33015454</t>
  </si>
  <si>
    <t>REVALORIZACIÓN DE MATERIALES REFRACTARIOS ELECTRO-FUNDIDOS PARA LAS INDUSTRIAS DE FRITAS Y DEL VIDRIO</t>
  </si>
  <si>
    <t>IDE/2016/000234</t>
  </si>
  <si>
    <t>PID-1-II-16-086-PC19</t>
  </si>
  <si>
    <t>HIERROS Y APLANACIONES SA HIASA</t>
  </si>
  <si>
    <t>A33010067</t>
  </si>
  <si>
    <t>INVESTIGACION DEL COMPORTAMIENTO EN SERVICIO DE SEGUIDORES SOLARES DE UN EJE MEDIANTE TECNICAS DE SIMULACION Y ENSAYO (ISES)</t>
  </si>
  <si>
    <t>IDE/2016/000305</t>
  </si>
  <si>
    <t>PID-1-II-16-106-PC19</t>
  </si>
  <si>
    <t>ADVANCED SIMULATION TECHNOLOGIES SL</t>
  </si>
  <si>
    <t>B33886342</t>
  </si>
  <si>
    <t>IDE/2016/000306</t>
  </si>
  <si>
    <t>PID-1-II-16-107-PC19</t>
  </si>
  <si>
    <t>Solicitudes aprobadas Convocatoria 2016</t>
  </si>
  <si>
    <t>Gasto Subvencionable (€)</t>
  </si>
  <si>
    <t>Total solicitudes: aprobadas 83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</si>
</sst>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6.7109375" style="7" customWidth="1"/>
    <col min="2" max="2" width="22" style="5" bestFit="1" customWidth="1"/>
    <col min="3" max="3" width="50.28515625" style="5" bestFit="1" customWidth="1"/>
    <col min="4" max="4" width="11.28515625" style="5" bestFit="1" customWidth="1"/>
    <col min="5" max="5" width="55" style="6" customWidth="1"/>
    <col min="6" max="6" width="16.5703125" style="11" customWidth="1"/>
    <col min="7" max="7" width="20.28515625" style="12" customWidth="1"/>
    <col min="8" max="8" width="16.5703125" style="10" customWidth="1"/>
    <col min="9" max="9" width="3.28515625" style="2" bestFit="1" customWidth="1"/>
    <col min="10" max="10" width="48.5703125" style="3" customWidth="1"/>
    <col min="11" max="11" width="14.7109375" style="4" customWidth="1"/>
  </cols>
  <sheetData>
    <row r="1" spans="1:11">
      <c r="A1" s="8" t="s">
        <v>46</v>
      </c>
      <c r="B1" s="8"/>
      <c r="C1" s="8"/>
      <c r="D1" s="8"/>
      <c r="E1" s="8"/>
      <c r="F1" s="9"/>
      <c r="G1" s="9"/>
    </row>
    <row r="2" spans="1:11">
      <c r="A2" s="8" t="s">
        <v>398</v>
      </c>
      <c r="B2" s="8"/>
      <c r="C2" s="8"/>
    </row>
    <row r="4" spans="1:11" s="1" customFormat="1" ht="22.5">
      <c r="A4" s="14" t="s">
        <v>0</v>
      </c>
      <c r="B4" s="14" t="s">
        <v>47</v>
      </c>
      <c r="C4" s="14" t="s">
        <v>1</v>
      </c>
      <c r="D4" s="14" t="s">
        <v>2</v>
      </c>
      <c r="E4" s="14" t="s">
        <v>3</v>
      </c>
      <c r="F4" s="15" t="s">
        <v>74</v>
      </c>
      <c r="G4" s="15" t="s">
        <v>399</v>
      </c>
      <c r="H4" s="15" t="s">
        <v>75</v>
      </c>
      <c r="I4" s="16" t="s">
        <v>4</v>
      </c>
      <c r="J4" s="14" t="s">
        <v>45</v>
      </c>
      <c r="K4" s="16" t="s">
        <v>76</v>
      </c>
    </row>
    <row r="5" spans="1:11" ht="67.5">
      <c r="A5" s="17" t="s">
        <v>77</v>
      </c>
      <c r="B5" s="17" t="s">
        <v>78</v>
      </c>
      <c r="C5" s="17" t="s">
        <v>10</v>
      </c>
      <c r="D5" s="17" t="s">
        <v>9</v>
      </c>
      <c r="E5" s="17" t="s">
        <v>79</v>
      </c>
      <c r="F5" s="18">
        <v>101941.48</v>
      </c>
      <c r="G5" s="18">
        <v>63966.720000000001</v>
      </c>
      <c r="H5" s="18">
        <v>31983.37</v>
      </c>
      <c r="I5" s="19">
        <v>50</v>
      </c>
      <c r="J5" s="17"/>
      <c r="K5" s="13" t="s">
        <v>73</v>
      </c>
    </row>
    <row r="6" spans="1:11" ht="45">
      <c r="A6" s="17" t="s">
        <v>80</v>
      </c>
      <c r="B6" s="17" t="s">
        <v>81</v>
      </c>
      <c r="C6" s="17" t="s">
        <v>82</v>
      </c>
      <c r="D6" s="17" t="s">
        <v>83</v>
      </c>
      <c r="E6" s="17" t="s">
        <v>84</v>
      </c>
      <c r="F6" s="18">
        <v>68131.88</v>
      </c>
      <c r="G6" s="18">
        <v>67687.179999999993</v>
      </c>
      <c r="H6" s="18">
        <v>30459.24</v>
      </c>
      <c r="I6" s="19">
        <v>45</v>
      </c>
      <c r="J6" s="17"/>
      <c r="K6" s="13" t="s">
        <v>73</v>
      </c>
    </row>
    <row r="7" spans="1:11" ht="33.75">
      <c r="A7" s="17" t="s">
        <v>85</v>
      </c>
      <c r="B7" s="17" t="s">
        <v>86</v>
      </c>
      <c r="C7" s="17" t="s">
        <v>87</v>
      </c>
      <c r="D7" s="17" t="s">
        <v>88</v>
      </c>
      <c r="E7" s="17" t="s">
        <v>89</v>
      </c>
      <c r="F7" s="18">
        <v>72783.28</v>
      </c>
      <c r="G7" s="18">
        <v>68655.28</v>
      </c>
      <c r="H7" s="18">
        <v>48058.7</v>
      </c>
      <c r="I7" s="19">
        <v>70</v>
      </c>
      <c r="J7" s="17"/>
      <c r="K7" s="13" t="s">
        <v>73</v>
      </c>
    </row>
    <row r="8" spans="1:11" ht="22.5">
      <c r="A8" s="17" t="s">
        <v>90</v>
      </c>
      <c r="B8" s="17" t="s">
        <v>91</v>
      </c>
      <c r="C8" s="17" t="s">
        <v>92</v>
      </c>
      <c r="D8" s="17" t="s">
        <v>93</v>
      </c>
      <c r="E8" s="17" t="s">
        <v>94</v>
      </c>
      <c r="F8" s="18">
        <v>165258.37</v>
      </c>
      <c r="G8" s="18">
        <v>100055.42</v>
      </c>
      <c r="H8" s="18">
        <v>45024.94</v>
      </c>
      <c r="I8" s="19">
        <v>45</v>
      </c>
      <c r="J8" s="17"/>
      <c r="K8" s="13" t="s">
        <v>73</v>
      </c>
    </row>
    <row r="9" spans="1:11" ht="33.75">
      <c r="A9" s="17" t="s">
        <v>95</v>
      </c>
      <c r="B9" s="17" t="s">
        <v>96</v>
      </c>
      <c r="C9" s="17" t="s">
        <v>24</v>
      </c>
      <c r="D9" s="17" t="s">
        <v>25</v>
      </c>
      <c r="E9" s="17" t="s">
        <v>97</v>
      </c>
      <c r="F9" s="18">
        <v>104926.43</v>
      </c>
      <c r="G9" s="18">
        <v>75057.02</v>
      </c>
      <c r="H9" s="18">
        <v>33775.660000000003</v>
      </c>
      <c r="I9" s="19">
        <v>45</v>
      </c>
      <c r="J9" s="17"/>
      <c r="K9" s="13" t="s">
        <v>73</v>
      </c>
    </row>
    <row r="10" spans="1:11" ht="22.5">
      <c r="A10" s="17" t="s">
        <v>98</v>
      </c>
      <c r="B10" s="17" t="s">
        <v>99</v>
      </c>
      <c r="C10" s="17" t="s">
        <v>100</v>
      </c>
      <c r="D10" s="17" t="s">
        <v>101</v>
      </c>
      <c r="E10" s="17" t="s">
        <v>102</v>
      </c>
      <c r="F10" s="18">
        <v>75564.929999999993</v>
      </c>
      <c r="G10" s="18">
        <v>67348.179999999993</v>
      </c>
      <c r="H10" s="18">
        <v>30306.69</v>
      </c>
      <c r="I10" s="19">
        <v>45</v>
      </c>
      <c r="J10" s="17"/>
      <c r="K10" s="13" t="s">
        <v>73</v>
      </c>
    </row>
    <row r="11" spans="1:11" ht="22.5">
      <c r="A11" s="17" t="s">
        <v>103</v>
      </c>
      <c r="B11" s="17" t="s">
        <v>104</v>
      </c>
      <c r="C11" s="17" t="s">
        <v>105</v>
      </c>
      <c r="D11" s="17" t="s">
        <v>106</v>
      </c>
      <c r="E11" s="17" t="s">
        <v>107</v>
      </c>
      <c r="F11" s="18">
        <v>133740.9</v>
      </c>
      <c r="G11" s="18">
        <v>133740.9</v>
      </c>
      <c r="H11" s="18">
        <v>46809.32</v>
      </c>
      <c r="I11" s="19">
        <v>35</v>
      </c>
      <c r="J11" s="17"/>
      <c r="K11" s="13" t="s">
        <v>73</v>
      </c>
    </row>
    <row r="12" spans="1:11" ht="45">
      <c r="A12" s="17" t="s">
        <v>108</v>
      </c>
      <c r="B12" s="17" t="s">
        <v>109</v>
      </c>
      <c r="C12" s="17" t="s">
        <v>110</v>
      </c>
      <c r="D12" s="17" t="s">
        <v>111</v>
      </c>
      <c r="E12" s="17" t="s">
        <v>112</v>
      </c>
      <c r="F12" s="18">
        <v>308001.39</v>
      </c>
      <c r="G12" s="18">
        <v>81313.38</v>
      </c>
      <c r="H12" s="18">
        <v>48788.03</v>
      </c>
      <c r="I12" s="19">
        <v>60</v>
      </c>
      <c r="J12" s="17"/>
      <c r="K12" s="13" t="s">
        <v>73</v>
      </c>
    </row>
    <row r="13" spans="1:11" ht="22.5">
      <c r="A13" s="17" t="s">
        <v>113</v>
      </c>
      <c r="B13" s="17" t="s">
        <v>114</v>
      </c>
      <c r="C13" s="17" t="s">
        <v>115</v>
      </c>
      <c r="D13" s="17" t="s">
        <v>116</v>
      </c>
      <c r="E13" s="17" t="s">
        <v>117</v>
      </c>
      <c r="F13" s="18">
        <v>34783.449999999997</v>
      </c>
      <c r="G13" s="18">
        <v>34783.449999999997</v>
      </c>
      <c r="H13" s="18">
        <v>20870.07</v>
      </c>
      <c r="I13" s="19">
        <v>60</v>
      </c>
      <c r="J13" s="17"/>
      <c r="K13" s="13" t="s">
        <v>73</v>
      </c>
    </row>
    <row r="14" spans="1:11" ht="45">
      <c r="A14" s="17" t="s">
        <v>118</v>
      </c>
      <c r="B14" s="17" t="s">
        <v>119</v>
      </c>
      <c r="C14" s="17" t="s">
        <v>120</v>
      </c>
      <c r="D14" s="17" t="s">
        <v>121</v>
      </c>
      <c r="E14" s="17" t="s">
        <v>122</v>
      </c>
      <c r="F14" s="18">
        <v>74904.5</v>
      </c>
      <c r="G14" s="18">
        <v>74903.490000000005</v>
      </c>
      <c r="H14" s="18">
        <v>18725.88</v>
      </c>
      <c r="I14" s="19">
        <v>25</v>
      </c>
      <c r="J14" s="17"/>
      <c r="K14" s="13" t="s">
        <v>73</v>
      </c>
    </row>
    <row r="15" spans="1:11" ht="56.25">
      <c r="A15" s="17" t="s">
        <v>123</v>
      </c>
      <c r="B15" s="17" t="s">
        <v>124</v>
      </c>
      <c r="C15" s="17" t="s">
        <v>36</v>
      </c>
      <c r="D15" s="17" t="s">
        <v>37</v>
      </c>
      <c r="E15" s="17" t="s">
        <v>125</v>
      </c>
      <c r="F15" s="18">
        <v>334015.21999999997</v>
      </c>
      <c r="G15" s="18">
        <v>334015.21999999997</v>
      </c>
      <c r="H15" s="18">
        <v>83503.81</v>
      </c>
      <c r="I15" s="19">
        <v>25</v>
      </c>
      <c r="J15" s="17" t="s">
        <v>126</v>
      </c>
      <c r="K15" s="13" t="s">
        <v>73</v>
      </c>
    </row>
    <row r="16" spans="1:11" ht="33.75">
      <c r="A16" s="17" t="s">
        <v>127</v>
      </c>
      <c r="B16" s="17" t="s">
        <v>128</v>
      </c>
      <c r="C16" s="17" t="s">
        <v>129</v>
      </c>
      <c r="D16" s="17" t="s">
        <v>23</v>
      </c>
      <c r="E16" s="17" t="s">
        <v>130</v>
      </c>
      <c r="F16" s="18">
        <v>445388.3</v>
      </c>
      <c r="G16" s="18">
        <v>288709.92</v>
      </c>
      <c r="H16" s="18">
        <v>129919.46</v>
      </c>
      <c r="I16" s="19">
        <v>45</v>
      </c>
      <c r="J16" s="17"/>
      <c r="K16" s="13" t="s">
        <v>73</v>
      </c>
    </row>
    <row r="17" spans="1:11" ht="45">
      <c r="A17" s="17" t="s">
        <v>131</v>
      </c>
      <c r="B17" s="17" t="s">
        <v>132</v>
      </c>
      <c r="C17" s="17" t="s">
        <v>36</v>
      </c>
      <c r="D17" s="17" t="s">
        <v>37</v>
      </c>
      <c r="E17" s="17" t="s">
        <v>133</v>
      </c>
      <c r="F17" s="18">
        <v>184282.84</v>
      </c>
      <c r="G17" s="18">
        <v>184282.84</v>
      </c>
      <c r="H17" s="18">
        <v>46070.71</v>
      </c>
      <c r="I17" s="19">
        <v>25</v>
      </c>
      <c r="J17" s="17"/>
      <c r="K17" s="13" t="s">
        <v>73</v>
      </c>
    </row>
    <row r="18" spans="1:11" ht="22.5">
      <c r="A18" s="17" t="s">
        <v>134</v>
      </c>
      <c r="B18" s="17" t="s">
        <v>135</v>
      </c>
      <c r="C18" s="17" t="s">
        <v>136</v>
      </c>
      <c r="D18" s="17" t="s">
        <v>137</v>
      </c>
      <c r="E18" s="17" t="s">
        <v>138</v>
      </c>
      <c r="F18" s="18">
        <v>17875.25</v>
      </c>
      <c r="G18" s="18">
        <v>17875.25</v>
      </c>
      <c r="H18" s="18">
        <v>10725.15</v>
      </c>
      <c r="I18" s="19">
        <v>60</v>
      </c>
      <c r="J18" s="17"/>
      <c r="K18" s="13" t="s">
        <v>73</v>
      </c>
    </row>
    <row r="19" spans="1:11" ht="33.75">
      <c r="A19" s="17" t="s">
        <v>139</v>
      </c>
      <c r="B19" s="17" t="s">
        <v>140</v>
      </c>
      <c r="C19" s="17" t="s">
        <v>141</v>
      </c>
      <c r="D19" s="17" t="s">
        <v>142</v>
      </c>
      <c r="E19" s="17" t="s">
        <v>143</v>
      </c>
      <c r="F19" s="18">
        <v>71977.23</v>
      </c>
      <c r="G19" s="18">
        <v>71977.23</v>
      </c>
      <c r="H19" s="18">
        <v>25192.03</v>
      </c>
      <c r="I19" s="19">
        <v>35</v>
      </c>
      <c r="J19" s="17"/>
      <c r="K19" s="13" t="s">
        <v>73</v>
      </c>
    </row>
    <row r="20" spans="1:11" ht="45">
      <c r="A20" s="17" t="s">
        <v>144</v>
      </c>
      <c r="B20" s="17" t="s">
        <v>145</v>
      </c>
      <c r="C20" s="17" t="s">
        <v>146</v>
      </c>
      <c r="D20" s="17" t="s">
        <v>147</v>
      </c>
      <c r="E20" s="17" t="s">
        <v>148</v>
      </c>
      <c r="F20" s="18">
        <v>88123.01</v>
      </c>
      <c r="G20" s="18">
        <v>78646.27</v>
      </c>
      <c r="H20" s="18">
        <v>35390.83</v>
      </c>
      <c r="I20" s="19">
        <v>45</v>
      </c>
      <c r="J20" s="17"/>
      <c r="K20" s="13" t="s">
        <v>73</v>
      </c>
    </row>
    <row r="21" spans="1:11" ht="22.5">
      <c r="A21" s="17" t="s">
        <v>149</v>
      </c>
      <c r="B21" s="17" t="s">
        <v>150</v>
      </c>
      <c r="C21" s="17" t="s">
        <v>7</v>
      </c>
      <c r="D21" s="17" t="s">
        <v>8</v>
      </c>
      <c r="E21" s="17" t="s">
        <v>151</v>
      </c>
      <c r="F21" s="18">
        <v>625490.21</v>
      </c>
      <c r="G21" s="18">
        <v>298888.92</v>
      </c>
      <c r="H21" s="18">
        <v>134500.01</v>
      </c>
      <c r="I21" s="19">
        <v>45</v>
      </c>
      <c r="J21" s="17"/>
      <c r="K21" s="13" t="s">
        <v>73</v>
      </c>
    </row>
    <row r="22" spans="1:11" ht="33.75">
      <c r="A22" s="17" t="s">
        <v>152</v>
      </c>
      <c r="B22" s="17" t="s">
        <v>153</v>
      </c>
      <c r="C22" s="17" t="s">
        <v>154</v>
      </c>
      <c r="D22" s="17" t="s">
        <v>155</v>
      </c>
      <c r="E22" s="17" t="s">
        <v>156</v>
      </c>
      <c r="F22" s="18">
        <v>212415.81</v>
      </c>
      <c r="G22" s="18">
        <v>177449.77</v>
      </c>
      <c r="H22" s="18">
        <v>44362.45</v>
      </c>
      <c r="I22" s="19">
        <v>25</v>
      </c>
      <c r="J22" s="17"/>
      <c r="K22" s="13" t="s">
        <v>73</v>
      </c>
    </row>
    <row r="23" spans="1:11" ht="33.75">
      <c r="A23" s="17" t="s">
        <v>157</v>
      </c>
      <c r="B23" s="17" t="s">
        <v>158</v>
      </c>
      <c r="C23" s="17" t="s">
        <v>34</v>
      </c>
      <c r="D23" s="17" t="s">
        <v>35</v>
      </c>
      <c r="E23" s="17" t="s">
        <v>159</v>
      </c>
      <c r="F23" s="18">
        <v>33921.5</v>
      </c>
      <c r="G23" s="18">
        <v>33921.5</v>
      </c>
      <c r="H23" s="18">
        <v>6105.87</v>
      </c>
      <c r="I23" s="19">
        <v>18</v>
      </c>
      <c r="J23" s="17"/>
      <c r="K23" s="13" t="s">
        <v>73</v>
      </c>
    </row>
    <row r="24" spans="1:11" ht="56.25">
      <c r="A24" s="17" t="s">
        <v>160</v>
      </c>
      <c r="B24" s="17" t="s">
        <v>161</v>
      </c>
      <c r="C24" s="17" t="s">
        <v>162</v>
      </c>
      <c r="D24" s="17" t="s">
        <v>163</v>
      </c>
      <c r="E24" s="17" t="s">
        <v>164</v>
      </c>
      <c r="F24" s="18">
        <v>88374.46</v>
      </c>
      <c r="G24" s="18">
        <v>57443.59</v>
      </c>
      <c r="H24" s="18">
        <v>28721.8</v>
      </c>
      <c r="I24" s="19">
        <v>50</v>
      </c>
      <c r="J24" s="17" t="s">
        <v>126</v>
      </c>
      <c r="K24" s="13" t="s">
        <v>73</v>
      </c>
    </row>
    <row r="25" spans="1:11" ht="22.5">
      <c r="A25" s="17" t="s">
        <v>165</v>
      </c>
      <c r="B25" s="17" t="s">
        <v>166</v>
      </c>
      <c r="C25" s="17" t="s">
        <v>66</v>
      </c>
      <c r="D25" s="17" t="s">
        <v>67</v>
      </c>
      <c r="E25" s="17" t="s">
        <v>167</v>
      </c>
      <c r="F25" s="18">
        <v>49680.4</v>
      </c>
      <c r="G25" s="18">
        <v>49072.36</v>
      </c>
      <c r="H25" s="18">
        <v>34350.65</v>
      </c>
      <c r="I25" s="19">
        <v>70</v>
      </c>
      <c r="J25" s="17"/>
      <c r="K25" s="13" t="s">
        <v>73</v>
      </c>
    </row>
    <row r="26" spans="1:11" ht="33.75">
      <c r="A26" s="20" t="s">
        <v>168</v>
      </c>
      <c r="B26" s="20" t="s">
        <v>169</v>
      </c>
      <c r="C26" s="20" t="s">
        <v>170</v>
      </c>
      <c r="D26" s="20" t="s">
        <v>171</v>
      </c>
      <c r="E26" s="30" t="s">
        <v>172</v>
      </c>
      <c r="F26" s="21">
        <v>189697.08</v>
      </c>
      <c r="G26" s="21">
        <v>168021.41</v>
      </c>
      <c r="H26" s="21">
        <v>67208.56</v>
      </c>
      <c r="I26" s="22">
        <v>40</v>
      </c>
      <c r="J26" s="20"/>
      <c r="K26" s="29" t="s">
        <v>173</v>
      </c>
    </row>
    <row r="27" spans="1:11" ht="33.75">
      <c r="A27" s="20" t="s">
        <v>174</v>
      </c>
      <c r="B27" s="20" t="s">
        <v>175</v>
      </c>
      <c r="C27" s="20" t="s">
        <v>176</v>
      </c>
      <c r="D27" s="20" t="s">
        <v>177</v>
      </c>
      <c r="E27" s="30" t="s">
        <v>172</v>
      </c>
      <c r="F27" s="21">
        <v>195054.25</v>
      </c>
      <c r="G27" s="21">
        <v>195054.25</v>
      </c>
      <c r="H27" s="21">
        <v>117032.55</v>
      </c>
      <c r="I27" s="22">
        <v>60</v>
      </c>
      <c r="J27" s="20"/>
      <c r="K27" s="29"/>
    </row>
    <row r="28" spans="1:11" ht="22.5">
      <c r="A28" s="17" t="s">
        <v>178</v>
      </c>
      <c r="B28" s="17" t="s">
        <v>179</v>
      </c>
      <c r="C28" s="17" t="s">
        <v>180</v>
      </c>
      <c r="D28" s="17" t="s">
        <v>181</v>
      </c>
      <c r="E28" s="17" t="s">
        <v>182</v>
      </c>
      <c r="F28" s="18">
        <v>387108.08</v>
      </c>
      <c r="G28" s="18">
        <v>380119.63</v>
      </c>
      <c r="H28" s="18">
        <v>133041.87</v>
      </c>
      <c r="I28" s="19">
        <v>35</v>
      </c>
      <c r="J28" s="17"/>
      <c r="K28" s="13" t="s">
        <v>73</v>
      </c>
    </row>
    <row r="29" spans="1:11" ht="22.5">
      <c r="A29" s="17" t="s">
        <v>183</v>
      </c>
      <c r="B29" s="17" t="s">
        <v>184</v>
      </c>
      <c r="C29" s="17" t="s">
        <v>15</v>
      </c>
      <c r="D29" s="17" t="s">
        <v>16</v>
      </c>
      <c r="E29" s="17" t="s">
        <v>185</v>
      </c>
      <c r="F29" s="18">
        <v>52216.27</v>
      </c>
      <c r="G29" s="18">
        <v>52216.27</v>
      </c>
      <c r="H29" s="18">
        <v>23497.32</v>
      </c>
      <c r="I29" s="19">
        <v>45</v>
      </c>
      <c r="J29" s="17"/>
      <c r="K29" s="13" t="s">
        <v>73</v>
      </c>
    </row>
    <row r="30" spans="1:11" ht="33.75">
      <c r="A30" s="17" t="s">
        <v>68</v>
      </c>
      <c r="B30" s="17" t="s">
        <v>69</v>
      </c>
      <c r="C30" s="17" t="s">
        <v>70</v>
      </c>
      <c r="D30" s="17" t="s">
        <v>71</v>
      </c>
      <c r="E30" s="17" t="s">
        <v>72</v>
      </c>
      <c r="F30" s="18">
        <v>119428</v>
      </c>
      <c r="G30" s="18">
        <v>90150.5</v>
      </c>
      <c r="H30" s="18">
        <v>63105.35</v>
      </c>
      <c r="I30" s="19">
        <v>70</v>
      </c>
      <c r="J30" s="17"/>
      <c r="K30" s="13" t="s">
        <v>73</v>
      </c>
    </row>
    <row r="31" spans="1:11" ht="22.5">
      <c r="A31" s="17" t="s">
        <v>186</v>
      </c>
      <c r="B31" s="17" t="s">
        <v>187</v>
      </c>
      <c r="C31" s="17" t="s">
        <v>60</v>
      </c>
      <c r="D31" s="17" t="s">
        <v>61</v>
      </c>
      <c r="E31" s="17" t="s">
        <v>188</v>
      </c>
      <c r="F31" s="18">
        <v>39190</v>
      </c>
      <c r="G31" s="18">
        <v>39190</v>
      </c>
      <c r="H31" s="18">
        <v>27433</v>
      </c>
      <c r="I31" s="19">
        <v>70</v>
      </c>
      <c r="J31" s="17"/>
      <c r="K31" s="13" t="s">
        <v>73</v>
      </c>
    </row>
    <row r="32" spans="1:11" ht="22.5">
      <c r="A32" s="20" t="s">
        <v>189</v>
      </c>
      <c r="B32" s="20" t="s">
        <v>190</v>
      </c>
      <c r="C32" s="20" t="s">
        <v>11</v>
      </c>
      <c r="D32" s="20" t="s">
        <v>12</v>
      </c>
      <c r="E32" s="30" t="s">
        <v>191</v>
      </c>
      <c r="F32" s="21">
        <v>74478.929999999993</v>
      </c>
      <c r="G32" s="21">
        <v>45705.85</v>
      </c>
      <c r="H32" s="21">
        <v>36564.68</v>
      </c>
      <c r="I32" s="22">
        <v>80</v>
      </c>
      <c r="J32" s="23"/>
      <c r="K32" s="29" t="s">
        <v>173</v>
      </c>
    </row>
    <row r="33" spans="1:11" ht="22.5">
      <c r="A33" s="20" t="s">
        <v>192</v>
      </c>
      <c r="B33" s="20" t="s">
        <v>193</v>
      </c>
      <c r="C33" s="20" t="s">
        <v>38</v>
      </c>
      <c r="D33" s="20" t="s">
        <v>39</v>
      </c>
      <c r="E33" s="30" t="s">
        <v>191</v>
      </c>
      <c r="F33" s="21">
        <v>74965.8</v>
      </c>
      <c r="G33" s="21">
        <v>50780.98</v>
      </c>
      <c r="H33" s="21">
        <v>38085.730000000003</v>
      </c>
      <c r="I33" s="22">
        <v>75</v>
      </c>
      <c r="J33" s="23"/>
      <c r="K33" s="29"/>
    </row>
    <row r="34" spans="1:11" ht="33.75">
      <c r="A34" s="17" t="s">
        <v>194</v>
      </c>
      <c r="B34" s="17" t="s">
        <v>195</v>
      </c>
      <c r="C34" s="17" t="s">
        <v>196</v>
      </c>
      <c r="D34" s="17" t="s">
        <v>197</v>
      </c>
      <c r="E34" s="17" t="s">
        <v>198</v>
      </c>
      <c r="F34" s="18">
        <v>151761.57999999999</v>
      </c>
      <c r="G34" s="18">
        <v>151761.57999999999</v>
      </c>
      <c r="H34" s="18">
        <v>75880.800000000003</v>
      </c>
      <c r="I34" s="19">
        <v>50</v>
      </c>
      <c r="J34" s="17"/>
      <c r="K34" s="13" t="s">
        <v>73</v>
      </c>
    </row>
    <row r="35" spans="1:11" ht="22.5">
      <c r="A35" s="17" t="s">
        <v>199</v>
      </c>
      <c r="B35" s="17" t="s">
        <v>200</v>
      </c>
      <c r="C35" s="17" t="s">
        <v>17</v>
      </c>
      <c r="D35" s="17" t="s">
        <v>18</v>
      </c>
      <c r="E35" s="17" t="s">
        <v>201</v>
      </c>
      <c r="F35" s="18">
        <v>116584.62</v>
      </c>
      <c r="G35" s="18">
        <v>54594.16</v>
      </c>
      <c r="H35" s="18">
        <v>9826.9500000000007</v>
      </c>
      <c r="I35" s="19">
        <v>18</v>
      </c>
      <c r="J35" s="17"/>
      <c r="K35" s="13" t="s">
        <v>73</v>
      </c>
    </row>
    <row r="36" spans="1:11" ht="56.25">
      <c r="A36" s="17" t="s">
        <v>202</v>
      </c>
      <c r="B36" s="17" t="s">
        <v>203</v>
      </c>
      <c r="C36" s="17" t="s">
        <v>204</v>
      </c>
      <c r="D36" s="17" t="s">
        <v>205</v>
      </c>
      <c r="E36" s="17" t="s">
        <v>206</v>
      </c>
      <c r="F36" s="18">
        <v>35696</v>
      </c>
      <c r="G36" s="18">
        <v>35696</v>
      </c>
      <c r="H36" s="18">
        <v>21417.599999999999</v>
      </c>
      <c r="I36" s="19">
        <v>60</v>
      </c>
      <c r="J36" s="17" t="s">
        <v>126</v>
      </c>
      <c r="K36" s="13" t="s">
        <v>73</v>
      </c>
    </row>
    <row r="37" spans="1:11" ht="45">
      <c r="A37" s="17" t="s">
        <v>207</v>
      </c>
      <c r="B37" s="17" t="s">
        <v>208</v>
      </c>
      <c r="C37" s="17" t="s">
        <v>209</v>
      </c>
      <c r="D37" s="17" t="s">
        <v>210</v>
      </c>
      <c r="E37" s="17" t="s">
        <v>211</v>
      </c>
      <c r="F37" s="18">
        <v>64409.279999999999</v>
      </c>
      <c r="G37" s="18">
        <v>62506.080000000002</v>
      </c>
      <c r="H37" s="18">
        <v>28127.74</v>
      </c>
      <c r="I37" s="19">
        <v>45</v>
      </c>
      <c r="J37" s="17"/>
      <c r="K37" s="13" t="s">
        <v>73</v>
      </c>
    </row>
    <row r="38" spans="1:11" ht="56.25">
      <c r="A38" s="17" t="s">
        <v>212</v>
      </c>
      <c r="B38" s="17" t="s">
        <v>213</v>
      </c>
      <c r="C38" s="17" t="s">
        <v>214</v>
      </c>
      <c r="D38" s="17" t="s">
        <v>215</v>
      </c>
      <c r="E38" s="17" t="s">
        <v>216</v>
      </c>
      <c r="F38" s="18">
        <v>69218.320000000007</v>
      </c>
      <c r="G38" s="18">
        <v>69218.320000000007</v>
      </c>
      <c r="H38" s="18">
        <v>31148.240000000002</v>
      </c>
      <c r="I38" s="19">
        <v>45</v>
      </c>
      <c r="J38" s="17" t="s">
        <v>126</v>
      </c>
      <c r="K38" s="13" t="s">
        <v>73</v>
      </c>
    </row>
    <row r="39" spans="1:11" ht="22.5">
      <c r="A39" s="17" t="s">
        <v>217</v>
      </c>
      <c r="B39" s="17" t="s">
        <v>218</v>
      </c>
      <c r="C39" s="17" t="s">
        <v>5</v>
      </c>
      <c r="D39" s="17" t="s">
        <v>6</v>
      </c>
      <c r="E39" s="17" t="s">
        <v>219</v>
      </c>
      <c r="F39" s="18">
        <v>242060</v>
      </c>
      <c r="G39" s="18">
        <v>193167.6</v>
      </c>
      <c r="H39" s="18">
        <v>48291.9</v>
      </c>
      <c r="I39" s="19">
        <v>25</v>
      </c>
      <c r="J39" s="17"/>
      <c r="K39" s="13" t="s">
        <v>73</v>
      </c>
    </row>
    <row r="40" spans="1:11" ht="56.25">
      <c r="A40" s="20" t="s">
        <v>220</v>
      </c>
      <c r="B40" s="20" t="s">
        <v>221</v>
      </c>
      <c r="C40" s="20" t="s">
        <v>62</v>
      </c>
      <c r="D40" s="20" t="s">
        <v>63</v>
      </c>
      <c r="E40" s="30" t="s">
        <v>222</v>
      </c>
      <c r="F40" s="21">
        <v>106349.72</v>
      </c>
      <c r="G40" s="21">
        <v>86954.38</v>
      </c>
      <c r="H40" s="21">
        <v>56520.35</v>
      </c>
      <c r="I40" s="22">
        <v>65</v>
      </c>
      <c r="J40" s="20" t="s">
        <v>126</v>
      </c>
      <c r="K40" s="29" t="s">
        <v>173</v>
      </c>
    </row>
    <row r="41" spans="1:11" ht="45">
      <c r="A41" s="20" t="s">
        <v>223</v>
      </c>
      <c r="B41" s="20" t="s">
        <v>224</v>
      </c>
      <c r="C41" s="20" t="s">
        <v>225</v>
      </c>
      <c r="D41" s="20" t="s">
        <v>226</v>
      </c>
      <c r="E41" s="30" t="s">
        <v>222</v>
      </c>
      <c r="F41" s="21">
        <v>56311.99</v>
      </c>
      <c r="G41" s="21">
        <v>56311.99</v>
      </c>
      <c r="H41" s="21">
        <v>45049.599999999999</v>
      </c>
      <c r="I41" s="22">
        <v>80</v>
      </c>
      <c r="J41" s="20"/>
      <c r="K41" s="29"/>
    </row>
    <row r="42" spans="1:11" ht="56.25">
      <c r="A42" s="17" t="s">
        <v>227</v>
      </c>
      <c r="B42" s="17" t="s">
        <v>228</v>
      </c>
      <c r="C42" s="17" t="s">
        <v>19</v>
      </c>
      <c r="D42" s="17" t="s">
        <v>20</v>
      </c>
      <c r="E42" s="17" t="s">
        <v>229</v>
      </c>
      <c r="F42" s="18">
        <v>266609.21999999997</v>
      </c>
      <c r="G42" s="18">
        <v>196197.88</v>
      </c>
      <c r="H42" s="18">
        <v>17657.810000000001</v>
      </c>
      <c r="I42" s="19">
        <v>9</v>
      </c>
      <c r="J42" s="17" t="s">
        <v>126</v>
      </c>
      <c r="K42" s="13" t="s">
        <v>73</v>
      </c>
    </row>
    <row r="43" spans="1:11" ht="56.25">
      <c r="A43" s="17" t="s">
        <v>230</v>
      </c>
      <c r="B43" s="17" t="s">
        <v>231</v>
      </c>
      <c r="C43" s="17" t="s">
        <v>58</v>
      </c>
      <c r="D43" s="17" t="s">
        <v>59</v>
      </c>
      <c r="E43" s="17" t="s">
        <v>232</v>
      </c>
      <c r="F43" s="18">
        <v>163176.81</v>
      </c>
      <c r="G43" s="18">
        <v>163176.81</v>
      </c>
      <c r="H43" s="18">
        <v>97906.09</v>
      </c>
      <c r="I43" s="19">
        <v>60</v>
      </c>
      <c r="J43" s="17"/>
      <c r="K43" s="13" t="s">
        <v>73</v>
      </c>
    </row>
    <row r="44" spans="1:11" ht="56.25">
      <c r="A44" s="20" t="s">
        <v>233</v>
      </c>
      <c r="B44" s="20" t="s">
        <v>234</v>
      </c>
      <c r="C44" s="20" t="s">
        <v>30</v>
      </c>
      <c r="D44" s="20" t="s">
        <v>31</v>
      </c>
      <c r="E44" s="30" t="s">
        <v>235</v>
      </c>
      <c r="F44" s="21">
        <v>222763.16</v>
      </c>
      <c r="G44" s="21">
        <v>222763.16</v>
      </c>
      <c r="H44" s="21">
        <v>144796.04999999999</v>
      </c>
      <c r="I44" s="22">
        <v>65</v>
      </c>
      <c r="J44" s="20" t="s">
        <v>126</v>
      </c>
      <c r="K44" s="29" t="s">
        <v>173</v>
      </c>
    </row>
    <row r="45" spans="1:11" ht="33.75">
      <c r="A45" s="20" t="s">
        <v>236</v>
      </c>
      <c r="B45" s="20" t="s">
        <v>237</v>
      </c>
      <c r="C45" s="20" t="s">
        <v>21</v>
      </c>
      <c r="D45" s="20" t="s">
        <v>22</v>
      </c>
      <c r="E45" s="30" t="s">
        <v>235</v>
      </c>
      <c r="F45" s="21">
        <v>103587</v>
      </c>
      <c r="G45" s="21">
        <v>103587</v>
      </c>
      <c r="H45" s="21">
        <v>82869.600000000006</v>
      </c>
      <c r="I45" s="22">
        <v>80</v>
      </c>
      <c r="J45" s="20"/>
      <c r="K45" s="29"/>
    </row>
    <row r="46" spans="1:11" ht="56.25">
      <c r="A46" s="17" t="s">
        <v>238</v>
      </c>
      <c r="B46" s="17" t="s">
        <v>239</v>
      </c>
      <c r="C46" s="17" t="s">
        <v>30</v>
      </c>
      <c r="D46" s="17" t="s">
        <v>31</v>
      </c>
      <c r="E46" s="17" t="s">
        <v>240</v>
      </c>
      <c r="F46" s="18">
        <v>404650.94</v>
      </c>
      <c r="G46" s="18">
        <v>404650.94</v>
      </c>
      <c r="H46" s="18">
        <v>202325.47</v>
      </c>
      <c r="I46" s="19">
        <v>50</v>
      </c>
      <c r="J46" s="17" t="s">
        <v>126</v>
      </c>
      <c r="K46" s="13" t="s">
        <v>73</v>
      </c>
    </row>
    <row r="47" spans="1:11" ht="22.5">
      <c r="A47" s="20" t="s">
        <v>241</v>
      </c>
      <c r="B47" s="20" t="s">
        <v>242</v>
      </c>
      <c r="C47" s="20" t="s">
        <v>30</v>
      </c>
      <c r="D47" s="20" t="s">
        <v>31</v>
      </c>
      <c r="E47" s="30" t="s">
        <v>243</v>
      </c>
      <c r="F47" s="21">
        <v>215591.25</v>
      </c>
      <c r="G47" s="21">
        <v>215591.25</v>
      </c>
      <c r="H47" s="21">
        <v>53897.82</v>
      </c>
      <c r="I47" s="22">
        <v>25</v>
      </c>
      <c r="J47" s="23"/>
      <c r="K47" s="29" t="s">
        <v>173</v>
      </c>
    </row>
    <row r="48" spans="1:11" ht="22.5">
      <c r="A48" s="20" t="s">
        <v>244</v>
      </c>
      <c r="B48" s="20" t="s">
        <v>245</v>
      </c>
      <c r="C48" s="20" t="s">
        <v>246</v>
      </c>
      <c r="D48" s="20" t="s">
        <v>247</v>
      </c>
      <c r="E48" s="30" t="s">
        <v>243</v>
      </c>
      <c r="F48" s="21">
        <v>100000</v>
      </c>
      <c r="G48" s="21">
        <v>85531.25</v>
      </c>
      <c r="H48" s="21">
        <v>38489.06</v>
      </c>
      <c r="I48" s="22">
        <v>45</v>
      </c>
      <c r="J48" s="23"/>
      <c r="K48" s="29"/>
    </row>
    <row r="49" spans="1:11" ht="56.25">
      <c r="A49" s="17" t="s">
        <v>248</v>
      </c>
      <c r="B49" s="17" t="s">
        <v>249</v>
      </c>
      <c r="C49" s="17" t="s">
        <v>250</v>
      </c>
      <c r="D49" s="17" t="s">
        <v>251</v>
      </c>
      <c r="E49" s="17" t="s">
        <v>252</v>
      </c>
      <c r="F49" s="18">
        <v>102933.69</v>
      </c>
      <c r="G49" s="18">
        <v>102933.69</v>
      </c>
      <c r="H49" s="18">
        <v>46320.160000000003</v>
      </c>
      <c r="I49" s="19">
        <v>45</v>
      </c>
      <c r="J49" s="17"/>
      <c r="K49" s="13" t="s">
        <v>73</v>
      </c>
    </row>
    <row r="50" spans="1:11" ht="56.25">
      <c r="A50" s="17" t="s">
        <v>253</v>
      </c>
      <c r="B50" s="17" t="s">
        <v>254</v>
      </c>
      <c r="C50" s="17" t="s">
        <v>26</v>
      </c>
      <c r="D50" s="17" t="s">
        <v>27</v>
      </c>
      <c r="E50" s="17" t="s">
        <v>255</v>
      </c>
      <c r="F50" s="18">
        <v>517014.52</v>
      </c>
      <c r="G50" s="18">
        <v>345417.95</v>
      </c>
      <c r="H50" s="18">
        <v>86354.5</v>
      </c>
      <c r="I50" s="19">
        <v>25</v>
      </c>
      <c r="J50" s="17" t="s">
        <v>126</v>
      </c>
      <c r="K50" s="13" t="s">
        <v>73</v>
      </c>
    </row>
    <row r="51" spans="1:11" ht="45">
      <c r="A51" s="17" t="s">
        <v>256</v>
      </c>
      <c r="B51" s="17" t="s">
        <v>257</v>
      </c>
      <c r="C51" s="17" t="s">
        <v>258</v>
      </c>
      <c r="D51" s="17" t="s">
        <v>259</v>
      </c>
      <c r="E51" s="17" t="s">
        <v>260</v>
      </c>
      <c r="F51" s="18">
        <v>192573.01</v>
      </c>
      <c r="G51" s="18">
        <v>161155.9</v>
      </c>
      <c r="H51" s="18">
        <v>56404.57</v>
      </c>
      <c r="I51" s="19">
        <v>35</v>
      </c>
      <c r="J51" s="17"/>
      <c r="K51" s="13" t="s">
        <v>73</v>
      </c>
    </row>
    <row r="52" spans="1:11" ht="56.25">
      <c r="A52" s="17" t="s">
        <v>261</v>
      </c>
      <c r="B52" s="17" t="s">
        <v>262</v>
      </c>
      <c r="C52" s="17" t="s">
        <v>263</v>
      </c>
      <c r="D52" s="17" t="s">
        <v>264</v>
      </c>
      <c r="E52" s="17" t="s">
        <v>265</v>
      </c>
      <c r="F52" s="18">
        <v>55755.3</v>
      </c>
      <c r="G52" s="18">
        <v>53325.4</v>
      </c>
      <c r="H52" s="18">
        <v>37327.78</v>
      </c>
      <c r="I52" s="19">
        <v>70</v>
      </c>
      <c r="J52" s="17" t="s">
        <v>126</v>
      </c>
      <c r="K52" s="13" t="s">
        <v>73</v>
      </c>
    </row>
    <row r="53" spans="1:11" ht="56.25">
      <c r="A53" s="17" t="s">
        <v>266</v>
      </c>
      <c r="B53" s="17" t="s">
        <v>267</v>
      </c>
      <c r="C53" s="17" t="s">
        <v>263</v>
      </c>
      <c r="D53" s="17" t="s">
        <v>264</v>
      </c>
      <c r="E53" s="17" t="s">
        <v>268</v>
      </c>
      <c r="F53" s="18">
        <v>47486.879999999997</v>
      </c>
      <c r="G53" s="18">
        <v>45814</v>
      </c>
      <c r="H53" s="18">
        <v>20616.3</v>
      </c>
      <c r="I53" s="19">
        <v>45</v>
      </c>
      <c r="J53" s="17" t="s">
        <v>126</v>
      </c>
      <c r="K53" s="13" t="s">
        <v>73</v>
      </c>
    </row>
    <row r="54" spans="1:11" ht="22.5">
      <c r="A54" s="17" t="s">
        <v>269</v>
      </c>
      <c r="B54" s="17" t="s">
        <v>270</v>
      </c>
      <c r="C54" s="17" t="s">
        <v>28</v>
      </c>
      <c r="D54" s="17" t="s">
        <v>29</v>
      </c>
      <c r="E54" s="17" t="s">
        <v>271</v>
      </c>
      <c r="F54" s="18">
        <v>233551.85</v>
      </c>
      <c r="G54" s="18">
        <v>233116.22</v>
      </c>
      <c r="H54" s="18">
        <v>58279.05</v>
      </c>
      <c r="I54" s="19">
        <v>25</v>
      </c>
      <c r="J54" s="17"/>
      <c r="K54" s="13" t="s">
        <v>73</v>
      </c>
    </row>
    <row r="55" spans="1:11" ht="33.75">
      <c r="A55" s="17" t="s">
        <v>272</v>
      </c>
      <c r="B55" s="17" t="s">
        <v>273</v>
      </c>
      <c r="C55" s="17" t="s">
        <v>274</v>
      </c>
      <c r="D55" s="17" t="s">
        <v>275</v>
      </c>
      <c r="E55" s="17" t="s">
        <v>276</v>
      </c>
      <c r="F55" s="18">
        <v>180349.44</v>
      </c>
      <c r="G55" s="18">
        <v>171686.6</v>
      </c>
      <c r="H55" s="18">
        <v>85843.3</v>
      </c>
      <c r="I55" s="19">
        <v>50</v>
      </c>
      <c r="J55" s="17"/>
      <c r="K55" s="13" t="s">
        <v>73</v>
      </c>
    </row>
    <row r="56" spans="1:11" ht="33.75">
      <c r="A56" s="17" t="s">
        <v>277</v>
      </c>
      <c r="B56" s="17" t="s">
        <v>278</v>
      </c>
      <c r="C56" s="17" t="s">
        <v>274</v>
      </c>
      <c r="D56" s="17" t="s">
        <v>275</v>
      </c>
      <c r="E56" s="17" t="s">
        <v>279</v>
      </c>
      <c r="F56" s="18">
        <v>298261.21999999997</v>
      </c>
      <c r="G56" s="18">
        <v>287664.65999999997</v>
      </c>
      <c r="H56" s="18">
        <v>143832.32999999999</v>
      </c>
      <c r="I56" s="19">
        <v>50</v>
      </c>
      <c r="J56" s="17"/>
      <c r="K56" s="13" t="s">
        <v>73</v>
      </c>
    </row>
    <row r="57" spans="1:11" ht="22.5">
      <c r="A57" s="17" t="s">
        <v>280</v>
      </c>
      <c r="B57" s="17" t="s">
        <v>281</v>
      </c>
      <c r="C57" s="17" t="s">
        <v>274</v>
      </c>
      <c r="D57" s="17" t="s">
        <v>275</v>
      </c>
      <c r="E57" s="17" t="s">
        <v>282</v>
      </c>
      <c r="F57" s="18">
        <v>162328.06</v>
      </c>
      <c r="G57" s="18">
        <v>142754.96</v>
      </c>
      <c r="H57" s="18">
        <v>35688.74</v>
      </c>
      <c r="I57" s="19">
        <v>25</v>
      </c>
      <c r="J57" s="17"/>
      <c r="K57" s="13" t="s">
        <v>73</v>
      </c>
    </row>
    <row r="58" spans="1:11" ht="33.75">
      <c r="A58" s="17" t="s">
        <v>283</v>
      </c>
      <c r="B58" s="17" t="s">
        <v>284</v>
      </c>
      <c r="C58" s="17" t="s">
        <v>54</v>
      </c>
      <c r="D58" s="17" t="s">
        <v>55</v>
      </c>
      <c r="E58" s="17" t="s">
        <v>285</v>
      </c>
      <c r="F58" s="18">
        <v>274623.48</v>
      </c>
      <c r="G58" s="18">
        <v>106384.54</v>
      </c>
      <c r="H58" s="18">
        <v>26596.14</v>
      </c>
      <c r="I58" s="19">
        <v>25</v>
      </c>
      <c r="J58" s="17"/>
      <c r="K58" s="13" t="s">
        <v>73</v>
      </c>
    </row>
    <row r="59" spans="1:11" ht="45">
      <c r="A59" s="20" t="s">
        <v>286</v>
      </c>
      <c r="B59" s="20" t="s">
        <v>287</v>
      </c>
      <c r="C59" s="20" t="s">
        <v>274</v>
      </c>
      <c r="D59" s="20" t="s">
        <v>275</v>
      </c>
      <c r="E59" s="30" t="s">
        <v>288</v>
      </c>
      <c r="F59" s="21">
        <v>96981.88</v>
      </c>
      <c r="G59" s="21">
        <v>89085.4</v>
      </c>
      <c r="H59" s="21">
        <v>57905.51</v>
      </c>
      <c r="I59" s="22">
        <v>65</v>
      </c>
      <c r="J59" s="23"/>
      <c r="K59" s="29" t="s">
        <v>173</v>
      </c>
    </row>
    <row r="60" spans="1:11" ht="45">
      <c r="A60" s="20" t="s">
        <v>289</v>
      </c>
      <c r="B60" s="20" t="s">
        <v>290</v>
      </c>
      <c r="C60" s="20" t="s">
        <v>291</v>
      </c>
      <c r="D60" s="20" t="s">
        <v>292</v>
      </c>
      <c r="E60" s="30" t="s">
        <v>288</v>
      </c>
      <c r="F60" s="21">
        <v>45121.69</v>
      </c>
      <c r="G60" s="21">
        <v>45121.69</v>
      </c>
      <c r="H60" s="21">
        <v>36097.35</v>
      </c>
      <c r="I60" s="22">
        <v>80</v>
      </c>
      <c r="J60" s="23"/>
      <c r="K60" s="29"/>
    </row>
    <row r="61" spans="1:11" ht="33.75">
      <c r="A61" s="17" t="s">
        <v>293</v>
      </c>
      <c r="B61" s="17" t="s">
        <v>294</v>
      </c>
      <c r="C61" s="17" t="s">
        <v>295</v>
      </c>
      <c r="D61" s="17" t="s">
        <v>296</v>
      </c>
      <c r="E61" s="17" t="s">
        <v>297</v>
      </c>
      <c r="F61" s="18">
        <v>75432</v>
      </c>
      <c r="G61" s="18">
        <v>75432</v>
      </c>
      <c r="H61" s="18">
        <v>37716</v>
      </c>
      <c r="I61" s="19">
        <v>50</v>
      </c>
      <c r="J61" s="17"/>
      <c r="K61" s="13" t="s">
        <v>73</v>
      </c>
    </row>
    <row r="62" spans="1:11" ht="33.75">
      <c r="A62" s="20" t="s">
        <v>298</v>
      </c>
      <c r="B62" s="20" t="s">
        <v>299</v>
      </c>
      <c r="C62" s="20" t="s">
        <v>56</v>
      </c>
      <c r="D62" s="20" t="s">
        <v>57</v>
      </c>
      <c r="E62" s="30" t="s">
        <v>300</v>
      </c>
      <c r="F62" s="21">
        <v>199827.02</v>
      </c>
      <c r="G62" s="21">
        <v>124890.84</v>
      </c>
      <c r="H62" s="21">
        <v>93668.14</v>
      </c>
      <c r="I62" s="22">
        <v>75</v>
      </c>
      <c r="J62" s="23"/>
      <c r="K62" s="29" t="s">
        <v>173</v>
      </c>
    </row>
    <row r="63" spans="1:11" ht="33.75">
      <c r="A63" s="20" t="s">
        <v>301</v>
      </c>
      <c r="B63" s="20" t="s">
        <v>302</v>
      </c>
      <c r="C63" s="20" t="s">
        <v>32</v>
      </c>
      <c r="D63" s="20" t="s">
        <v>33</v>
      </c>
      <c r="E63" s="30" t="s">
        <v>300</v>
      </c>
      <c r="F63" s="21">
        <v>200807.54</v>
      </c>
      <c r="G63" s="21">
        <v>157222.26</v>
      </c>
      <c r="H63" s="21">
        <v>117916.7</v>
      </c>
      <c r="I63" s="22">
        <v>75</v>
      </c>
      <c r="J63" s="23"/>
      <c r="K63" s="29"/>
    </row>
    <row r="64" spans="1:11" ht="22.5">
      <c r="A64" s="20" t="s">
        <v>303</v>
      </c>
      <c r="B64" s="20" t="s">
        <v>304</v>
      </c>
      <c r="C64" s="20" t="s">
        <v>64</v>
      </c>
      <c r="D64" s="20" t="s">
        <v>65</v>
      </c>
      <c r="E64" s="30" t="s">
        <v>305</v>
      </c>
      <c r="F64" s="21">
        <v>135788.75</v>
      </c>
      <c r="G64" s="21">
        <v>60361.2</v>
      </c>
      <c r="H64" s="21">
        <v>36216.720000000001</v>
      </c>
      <c r="I64" s="22">
        <v>60</v>
      </c>
      <c r="J64" s="23"/>
      <c r="K64" s="29" t="s">
        <v>173</v>
      </c>
    </row>
    <row r="65" spans="1:11" ht="22.5">
      <c r="A65" s="20" t="s">
        <v>306</v>
      </c>
      <c r="B65" s="20" t="s">
        <v>307</v>
      </c>
      <c r="C65" s="20" t="s">
        <v>50</v>
      </c>
      <c r="D65" s="20" t="s">
        <v>51</v>
      </c>
      <c r="E65" s="30" t="s">
        <v>305</v>
      </c>
      <c r="F65" s="21">
        <v>89855</v>
      </c>
      <c r="G65" s="21">
        <v>62850</v>
      </c>
      <c r="H65" s="21">
        <v>37710</v>
      </c>
      <c r="I65" s="22">
        <v>60</v>
      </c>
      <c r="J65" s="23"/>
      <c r="K65" s="29"/>
    </row>
    <row r="66" spans="1:11" ht="22.5">
      <c r="A66" s="17" t="s">
        <v>308</v>
      </c>
      <c r="B66" s="17" t="s">
        <v>309</v>
      </c>
      <c r="C66" s="17" t="s">
        <v>310</v>
      </c>
      <c r="D66" s="17" t="s">
        <v>311</v>
      </c>
      <c r="E66" s="17" t="s">
        <v>312</v>
      </c>
      <c r="F66" s="18">
        <v>73236.600000000006</v>
      </c>
      <c r="G66" s="18">
        <v>61135.56</v>
      </c>
      <c r="H66" s="18">
        <v>27511</v>
      </c>
      <c r="I66" s="19">
        <v>45</v>
      </c>
      <c r="J66" s="17"/>
      <c r="K66" s="13" t="s">
        <v>73</v>
      </c>
    </row>
    <row r="67" spans="1:11" ht="45">
      <c r="A67" s="17" t="s">
        <v>313</v>
      </c>
      <c r="B67" s="17" t="s">
        <v>314</v>
      </c>
      <c r="C67" s="17" t="s">
        <v>315</v>
      </c>
      <c r="D67" s="17" t="s">
        <v>316</v>
      </c>
      <c r="E67" s="17" t="s">
        <v>317</v>
      </c>
      <c r="F67" s="18">
        <v>50111.5</v>
      </c>
      <c r="G67" s="18">
        <v>37502.85</v>
      </c>
      <c r="H67" s="18">
        <v>26252</v>
      </c>
      <c r="I67" s="19">
        <v>70</v>
      </c>
      <c r="J67" s="17"/>
      <c r="K67" s="13" t="s">
        <v>73</v>
      </c>
    </row>
    <row r="68" spans="1:11" ht="33.75">
      <c r="A68" s="17" t="s">
        <v>318</v>
      </c>
      <c r="B68" s="17" t="s">
        <v>319</v>
      </c>
      <c r="C68" s="17" t="s">
        <v>320</v>
      </c>
      <c r="D68" s="17" t="s">
        <v>321</v>
      </c>
      <c r="E68" s="17" t="s">
        <v>322</v>
      </c>
      <c r="F68" s="18">
        <v>151925.98000000001</v>
      </c>
      <c r="G68" s="18">
        <v>48278.85</v>
      </c>
      <c r="H68" s="18">
        <v>21725.48</v>
      </c>
      <c r="I68" s="19">
        <v>45</v>
      </c>
      <c r="J68" s="17"/>
      <c r="K68" s="13" t="s">
        <v>73</v>
      </c>
    </row>
    <row r="69" spans="1:11" ht="33.75">
      <c r="A69" s="17" t="s">
        <v>323</v>
      </c>
      <c r="B69" s="17" t="s">
        <v>324</v>
      </c>
      <c r="C69" s="17" t="s">
        <v>56</v>
      </c>
      <c r="D69" s="17" t="s">
        <v>57</v>
      </c>
      <c r="E69" s="17" t="s">
        <v>325</v>
      </c>
      <c r="F69" s="18">
        <v>202470.46</v>
      </c>
      <c r="G69" s="18">
        <v>165887.70000000001</v>
      </c>
      <c r="H69" s="18">
        <v>99532.62</v>
      </c>
      <c r="I69" s="19">
        <v>60</v>
      </c>
      <c r="J69" s="17"/>
      <c r="K69" s="13" t="s">
        <v>73</v>
      </c>
    </row>
    <row r="70" spans="1:11" ht="33.75">
      <c r="A70" s="20" t="s">
        <v>326</v>
      </c>
      <c r="B70" s="20" t="s">
        <v>327</v>
      </c>
      <c r="C70" s="20" t="s">
        <v>56</v>
      </c>
      <c r="D70" s="20" t="s">
        <v>57</v>
      </c>
      <c r="E70" s="30" t="s">
        <v>328</v>
      </c>
      <c r="F70" s="21">
        <v>134433.20000000001</v>
      </c>
      <c r="G70" s="21">
        <v>120858.09</v>
      </c>
      <c r="H70" s="21">
        <v>90643.57</v>
      </c>
      <c r="I70" s="22">
        <v>75</v>
      </c>
      <c r="J70" s="20"/>
      <c r="K70" s="29" t="s">
        <v>173</v>
      </c>
    </row>
    <row r="71" spans="1:11" ht="33.75">
      <c r="A71" s="20" t="s">
        <v>329</v>
      </c>
      <c r="B71" s="20" t="s">
        <v>330</v>
      </c>
      <c r="C71" s="20" t="s">
        <v>13</v>
      </c>
      <c r="D71" s="20" t="s">
        <v>14</v>
      </c>
      <c r="E71" s="30" t="s">
        <v>328</v>
      </c>
      <c r="F71" s="21">
        <v>78293.8</v>
      </c>
      <c r="G71" s="21">
        <v>78293.8</v>
      </c>
      <c r="H71" s="21">
        <v>58720.35</v>
      </c>
      <c r="I71" s="22">
        <v>75</v>
      </c>
      <c r="J71" s="20"/>
      <c r="K71" s="29"/>
    </row>
    <row r="72" spans="1:11" ht="45">
      <c r="A72" s="17" t="s">
        <v>331</v>
      </c>
      <c r="B72" s="17" t="s">
        <v>332</v>
      </c>
      <c r="C72" s="17" t="s">
        <v>42</v>
      </c>
      <c r="D72" s="17" t="s">
        <v>43</v>
      </c>
      <c r="E72" s="17" t="s">
        <v>333</v>
      </c>
      <c r="F72" s="18">
        <v>78909.789999999994</v>
      </c>
      <c r="G72" s="18">
        <v>78909.789999999994</v>
      </c>
      <c r="H72" s="18">
        <v>39454.9</v>
      </c>
      <c r="I72" s="19">
        <v>50</v>
      </c>
      <c r="J72" s="17"/>
      <c r="K72" s="13" t="s">
        <v>73</v>
      </c>
    </row>
    <row r="73" spans="1:11" ht="33.75">
      <c r="A73" s="17" t="s">
        <v>334</v>
      </c>
      <c r="B73" s="17" t="s">
        <v>335</v>
      </c>
      <c r="C73" s="17" t="s">
        <v>42</v>
      </c>
      <c r="D73" s="17" t="s">
        <v>43</v>
      </c>
      <c r="E73" s="17" t="s">
        <v>336</v>
      </c>
      <c r="F73" s="18">
        <v>122659.31</v>
      </c>
      <c r="G73" s="18">
        <v>87774.56</v>
      </c>
      <c r="H73" s="18">
        <v>21943.64</v>
      </c>
      <c r="I73" s="19">
        <v>25</v>
      </c>
      <c r="J73" s="17"/>
      <c r="K73" s="13" t="s">
        <v>73</v>
      </c>
    </row>
    <row r="74" spans="1:11" ht="33.75">
      <c r="A74" s="17" t="s">
        <v>337</v>
      </c>
      <c r="B74" s="17" t="s">
        <v>338</v>
      </c>
      <c r="C74" s="17" t="s">
        <v>339</v>
      </c>
      <c r="D74" s="17" t="s">
        <v>340</v>
      </c>
      <c r="E74" s="17" t="s">
        <v>341</v>
      </c>
      <c r="F74" s="18">
        <v>305598.02</v>
      </c>
      <c r="G74" s="18">
        <v>146709.57</v>
      </c>
      <c r="H74" s="18">
        <v>36677.4</v>
      </c>
      <c r="I74" s="19">
        <v>25</v>
      </c>
      <c r="J74" s="17"/>
      <c r="K74" s="13" t="s">
        <v>73</v>
      </c>
    </row>
    <row r="75" spans="1:11" ht="56.25">
      <c r="A75" s="17" t="s">
        <v>342</v>
      </c>
      <c r="B75" s="17" t="s">
        <v>343</v>
      </c>
      <c r="C75" s="17" t="s">
        <v>344</v>
      </c>
      <c r="D75" s="17" t="s">
        <v>345</v>
      </c>
      <c r="E75" s="17" t="s">
        <v>346</v>
      </c>
      <c r="F75" s="18">
        <v>220110</v>
      </c>
      <c r="G75" s="18">
        <v>159463.25</v>
      </c>
      <c r="H75" s="18">
        <v>111624.28</v>
      </c>
      <c r="I75" s="19">
        <v>70</v>
      </c>
      <c r="J75" s="17" t="s">
        <v>126</v>
      </c>
      <c r="K75" s="13" t="s">
        <v>73</v>
      </c>
    </row>
    <row r="76" spans="1:11" ht="33.75">
      <c r="A76" s="17" t="s">
        <v>347</v>
      </c>
      <c r="B76" s="17" t="s">
        <v>348</v>
      </c>
      <c r="C76" s="17" t="s">
        <v>349</v>
      </c>
      <c r="D76" s="17" t="s">
        <v>350</v>
      </c>
      <c r="E76" s="17" t="s">
        <v>351</v>
      </c>
      <c r="F76" s="18">
        <v>25700</v>
      </c>
      <c r="G76" s="18">
        <v>25700</v>
      </c>
      <c r="H76" s="18">
        <v>12850</v>
      </c>
      <c r="I76" s="19">
        <v>50</v>
      </c>
      <c r="J76" s="17"/>
      <c r="K76" s="13" t="s">
        <v>73</v>
      </c>
    </row>
    <row r="77" spans="1:11" ht="22.5">
      <c r="A77" s="17" t="s">
        <v>352</v>
      </c>
      <c r="B77" s="17" t="s">
        <v>353</v>
      </c>
      <c r="C77" s="17" t="s">
        <v>40</v>
      </c>
      <c r="D77" s="17" t="s">
        <v>41</v>
      </c>
      <c r="E77" s="17" t="s">
        <v>354</v>
      </c>
      <c r="F77" s="18">
        <v>34605</v>
      </c>
      <c r="G77" s="18">
        <v>34605</v>
      </c>
      <c r="H77" s="18">
        <v>24223.5</v>
      </c>
      <c r="I77" s="19">
        <v>70</v>
      </c>
      <c r="J77" s="17"/>
      <c r="K77" s="13" t="s">
        <v>73</v>
      </c>
    </row>
    <row r="78" spans="1:11" ht="22.5">
      <c r="A78" s="17" t="s">
        <v>355</v>
      </c>
      <c r="B78" s="17" t="s">
        <v>356</v>
      </c>
      <c r="C78" s="17" t="s">
        <v>48</v>
      </c>
      <c r="D78" s="17" t="s">
        <v>49</v>
      </c>
      <c r="E78" s="17" t="s">
        <v>357</v>
      </c>
      <c r="F78" s="18">
        <v>56959</v>
      </c>
      <c r="G78" s="18">
        <v>27068.6</v>
      </c>
      <c r="H78" s="18">
        <v>18948.02</v>
      </c>
      <c r="I78" s="19">
        <v>70</v>
      </c>
      <c r="J78" s="17"/>
      <c r="K78" s="13" t="s">
        <v>73</v>
      </c>
    </row>
    <row r="79" spans="1:11" ht="45">
      <c r="A79" s="20" t="s">
        <v>358</v>
      </c>
      <c r="B79" s="20" t="s">
        <v>359</v>
      </c>
      <c r="C79" s="20" t="s">
        <v>360</v>
      </c>
      <c r="D79" s="20" t="s">
        <v>361</v>
      </c>
      <c r="E79" s="30" t="s">
        <v>362</v>
      </c>
      <c r="F79" s="21">
        <v>84888.79</v>
      </c>
      <c r="G79" s="21">
        <v>83746.11</v>
      </c>
      <c r="H79" s="21">
        <v>50247.67</v>
      </c>
      <c r="I79" s="22">
        <v>60</v>
      </c>
      <c r="J79" s="20"/>
      <c r="K79" s="29" t="s">
        <v>173</v>
      </c>
    </row>
    <row r="80" spans="1:11" ht="45">
      <c r="A80" s="20" t="s">
        <v>363</v>
      </c>
      <c r="B80" s="20" t="s">
        <v>364</v>
      </c>
      <c r="C80" s="20" t="s">
        <v>365</v>
      </c>
      <c r="D80" s="20" t="s">
        <v>366</v>
      </c>
      <c r="E80" s="30" t="s">
        <v>362</v>
      </c>
      <c r="F80" s="21">
        <v>37389.78</v>
      </c>
      <c r="G80" s="21">
        <v>37389.78</v>
      </c>
      <c r="H80" s="21">
        <v>22433.87</v>
      </c>
      <c r="I80" s="22">
        <v>60</v>
      </c>
      <c r="J80" s="20"/>
      <c r="K80" s="29"/>
    </row>
    <row r="81" spans="1:11" ht="22.5">
      <c r="A81" s="17" t="s">
        <v>367</v>
      </c>
      <c r="B81" s="17" t="s">
        <v>368</v>
      </c>
      <c r="C81" s="17" t="s">
        <v>369</v>
      </c>
      <c r="D81" s="17" t="s">
        <v>370</v>
      </c>
      <c r="E81" s="17" t="s">
        <v>371</v>
      </c>
      <c r="F81" s="18">
        <v>60081.39</v>
      </c>
      <c r="G81" s="18">
        <v>60081.27</v>
      </c>
      <c r="H81" s="18">
        <v>27036.57</v>
      </c>
      <c r="I81" s="19">
        <v>45</v>
      </c>
      <c r="J81" s="17"/>
      <c r="K81" s="13" t="s">
        <v>73</v>
      </c>
    </row>
    <row r="82" spans="1:11" ht="33.75">
      <c r="A82" s="17" t="s">
        <v>372</v>
      </c>
      <c r="B82" s="17" t="s">
        <v>373</v>
      </c>
      <c r="C82" s="17" t="s">
        <v>374</v>
      </c>
      <c r="D82" s="17" t="s">
        <v>375</v>
      </c>
      <c r="E82" s="17" t="s">
        <v>376</v>
      </c>
      <c r="F82" s="18">
        <v>250069.95</v>
      </c>
      <c r="G82" s="18">
        <v>198960.75</v>
      </c>
      <c r="H82" s="18">
        <v>99480.38</v>
      </c>
      <c r="I82" s="19">
        <v>50</v>
      </c>
      <c r="J82" s="17"/>
      <c r="K82" s="13" t="s">
        <v>73</v>
      </c>
    </row>
    <row r="83" spans="1:11" ht="78.75">
      <c r="A83" s="17" t="s">
        <v>377</v>
      </c>
      <c r="B83" s="17" t="s">
        <v>378</v>
      </c>
      <c r="C83" s="17" t="s">
        <v>379</v>
      </c>
      <c r="D83" s="17" t="s">
        <v>380</v>
      </c>
      <c r="E83" s="17" t="s">
        <v>381</v>
      </c>
      <c r="F83" s="18">
        <v>87048.14</v>
      </c>
      <c r="G83" s="18">
        <v>65309.38</v>
      </c>
      <c r="H83" s="18">
        <v>29389.22</v>
      </c>
      <c r="I83" s="19">
        <v>45</v>
      </c>
      <c r="J83" s="17"/>
      <c r="K83" s="13" t="s">
        <v>73</v>
      </c>
    </row>
    <row r="84" spans="1:11" ht="33.75">
      <c r="A84" s="17" t="s">
        <v>382</v>
      </c>
      <c r="B84" s="17" t="s">
        <v>383</v>
      </c>
      <c r="C84" s="17" t="s">
        <v>384</v>
      </c>
      <c r="D84" s="17" t="s">
        <v>385</v>
      </c>
      <c r="E84" s="17" t="s">
        <v>386</v>
      </c>
      <c r="F84" s="18">
        <v>211712.64000000001</v>
      </c>
      <c r="G84" s="18">
        <v>194841.14</v>
      </c>
      <c r="H84" s="18">
        <v>116904.69</v>
      </c>
      <c r="I84" s="19">
        <v>60</v>
      </c>
      <c r="J84" s="17"/>
      <c r="K84" s="13" t="s">
        <v>73</v>
      </c>
    </row>
    <row r="85" spans="1:11" ht="33.75">
      <c r="A85" s="20" t="s">
        <v>387</v>
      </c>
      <c r="B85" s="20" t="s">
        <v>388</v>
      </c>
      <c r="C85" s="20" t="s">
        <v>389</v>
      </c>
      <c r="D85" s="20" t="s">
        <v>390</v>
      </c>
      <c r="E85" s="30" t="s">
        <v>391</v>
      </c>
      <c r="F85" s="21">
        <v>223259</v>
      </c>
      <c r="G85" s="21">
        <v>86274.39</v>
      </c>
      <c r="H85" s="21">
        <v>34509.760000000002</v>
      </c>
      <c r="I85" s="22">
        <v>40</v>
      </c>
      <c r="J85" s="20"/>
      <c r="K85" s="29" t="s">
        <v>173</v>
      </c>
    </row>
    <row r="86" spans="1:11" ht="33.75">
      <c r="A86" s="20" t="s">
        <v>392</v>
      </c>
      <c r="B86" s="20" t="s">
        <v>393</v>
      </c>
      <c r="C86" s="20" t="s">
        <v>394</v>
      </c>
      <c r="D86" s="20" t="s">
        <v>395</v>
      </c>
      <c r="E86" s="30" t="s">
        <v>391</v>
      </c>
      <c r="F86" s="21">
        <v>77680.3</v>
      </c>
      <c r="G86" s="21">
        <v>43879.15</v>
      </c>
      <c r="H86" s="21">
        <v>26327.49</v>
      </c>
      <c r="I86" s="22">
        <v>60</v>
      </c>
      <c r="J86" s="20"/>
      <c r="K86" s="29"/>
    </row>
    <row r="87" spans="1:11" ht="33.75">
      <c r="A87" s="20" t="s">
        <v>396</v>
      </c>
      <c r="B87" s="20" t="s">
        <v>397</v>
      </c>
      <c r="C87" s="20" t="s">
        <v>52</v>
      </c>
      <c r="D87" s="20" t="s">
        <v>53</v>
      </c>
      <c r="E87" s="30" t="s">
        <v>391</v>
      </c>
      <c r="F87" s="21">
        <v>38599.9</v>
      </c>
      <c r="G87" s="21">
        <v>28719.73</v>
      </c>
      <c r="H87" s="21">
        <v>17231.84</v>
      </c>
      <c r="I87" s="22">
        <v>60</v>
      </c>
      <c r="J87" s="20"/>
      <c r="K87" s="29"/>
    </row>
    <row r="88" spans="1:11">
      <c r="A88" s="24"/>
      <c r="B88" s="25"/>
      <c r="C88" s="25" t="s">
        <v>400</v>
      </c>
      <c r="D88" s="26"/>
      <c r="E88" s="27" t="s">
        <v>44</v>
      </c>
      <c r="F88" s="28">
        <f>SUM(F5:F87)</f>
        <v>12256923.02</v>
      </c>
      <c r="G88" s="28">
        <f>SUM(G5:G87)</f>
        <v>9619347.8100000005</v>
      </c>
      <c r="H88" s="28">
        <f>SUM(H5:H87)</f>
        <v>4421980.3500000006</v>
      </c>
      <c r="I88" s="26"/>
      <c r="J88" s="26"/>
      <c r="K88" s="26"/>
    </row>
  </sheetData>
  <mergeCells count="11">
    <mergeCell ref="K70:K71"/>
    <mergeCell ref="K79:K80"/>
    <mergeCell ref="K85:K87"/>
    <mergeCell ref="K64:K65"/>
    <mergeCell ref="K26:K27"/>
    <mergeCell ref="K32:K33"/>
    <mergeCell ref="K40:K41"/>
    <mergeCell ref="K59:K60"/>
    <mergeCell ref="K44:K45"/>
    <mergeCell ref="K47:K48"/>
    <mergeCell ref="K62:K6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ProyectosI+D_2016</vt:lpstr>
      <vt:lpstr>'ProyectosI+D_2016'!Área_de_impresión</vt:lpstr>
      <vt:lpstr>'ProyectosI+D_2016'!Títulos_a_imprimir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2017-08-29T13:56:30Z</dcterms:created>
  <dcterms:modified xsi:type="dcterms:W3CDTF">2019-06-04T09:10:28Z</dcterms:modified>
</cp:coreProperties>
</file>