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Manunet_2019" sheetId="1" r:id="rId1"/>
  </sheets>
  <calcPr calcId="125725"/>
</workbook>
</file>

<file path=xl/calcChain.xml><?xml version="1.0" encoding="utf-8"?>
<calcChain xmlns="http://schemas.openxmlformats.org/spreadsheetml/2006/main">
  <c r="H9" i="1"/>
  <c r="I9"/>
  <c r="J9" s="1"/>
  <c r="G9"/>
  <c r="J6"/>
  <c r="J7"/>
  <c r="J8"/>
  <c r="J5"/>
</calcChain>
</file>

<file path=xl/sharedStrings.xml><?xml version="1.0" encoding="utf-8"?>
<sst xmlns="http://schemas.openxmlformats.org/spreadsheetml/2006/main" count="55" uniqueCount="46">
  <si>
    <t>Número Expediente</t>
  </si>
  <si>
    <t>Gasto Presentado (€)</t>
  </si>
  <si>
    <t>Entidad</t>
  </si>
  <si>
    <t>NIF</t>
  </si>
  <si>
    <t>Finalidad</t>
  </si>
  <si>
    <t>Condiciones Particulares</t>
  </si>
  <si>
    <t>%</t>
  </si>
  <si>
    <t>Totales:</t>
  </si>
  <si>
    <t>Subvenciones dirigidas a empresas asturianas, para la financiación de proyectos de I+D en cooperación internacional, en el marco de la convocatoria de la ERA-NET Manunet</t>
  </si>
  <si>
    <t>Municipio Inversiones</t>
  </si>
  <si>
    <t>Categoría</t>
  </si>
  <si>
    <t>Gasto Subvencionable (€)</t>
  </si>
  <si>
    <t>Subvención Aprobada (€)</t>
  </si>
  <si>
    <t>Fecha Inicio Ejecución</t>
  </si>
  <si>
    <t>Fecha Fin Plazo Ejecución</t>
  </si>
  <si>
    <t>Fecha fin Plazo Acreditción</t>
  </si>
  <si>
    <t>Indicadores de productividad:</t>
  </si>
  <si>
    <t>Solicitudes aprobadas Convocatoria 2019</t>
  </si>
  <si>
    <t>IDE/2019/000603</t>
  </si>
  <si>
    <t>B74433103</t>
  </si>
  <si>
    <t>CANONICAL ROBOTS SL</t>
  </si>
  <si>
    <t>Robotized mOuldiNg of carboN fIbre prEpreg (RONNIE)</t>
  </si>
  <si>
    <t>NO</t>
  </si>
  <si>
    <t>IDE/2019/000619</t>
  </si>
  <si>
    <t>B33855032</t>
  </si>
  <si>
    <t>ITRESA INGENIERIA ASTURIANA DE INFORMATICA INDUSTRIAL SL</t>
  </si>
  <si>
    <t>Development of wire arc additive manufacturing processes for aeronautic large structures (DAAMAS)</t>
  </si>
  <si>
    <t>SI</t>
  </si>
  <si>
    <t>IDE/2019/000620</t>
  </si>
  <si>
    <t>B52547866</t>
  </si>
  <si>
    <t>TACTICA TIC SL</t>
  </si>
  <si>
    <t>COMPACT: Components' assembly and interconnection through combined solderless technologies</t>
  </si>
  <si>
    <t>IDE/2019/000621</t>
  </si>
  <si>
    <t>B33632928</t>
  </si>
  <si>
    <t>SISTEMAS INFORMATICOS DE CONTROL Y ORGANIZACION SL SICO SL</t>
  </si>
  <si>
    <t>EMMA - DESARROLLO DE WEARABLES MINIATURIZADOS CON MÉTODO DE FABRICACIÓN MULTIDISCIPLINAR</t>
  </si>
  <si>
    <t>GIJON</t>
  </si>
  <si>
    <t xml:space="preserve">Total solicitudes aprobadas: 4 </t>
  </si>
  <si>
    <t>Inversión Privada (€)</t>
  </si>
  <si>
    <t>Coopera con CI</t>
  </si>
  <si>
    <t>Empresas que reciben ayuda: 4</t>
  </si>
  <si>
    <t>Empresas que reciben subvención: 4</t>
  </si>
  <si>
    <t>Empresas que cooperan con CI: 3</t>
  </si>
  <si>
    <t>Desarrollo Experimental</t>
  </si>
  <si>
    <t>Investigación Industrial</t>
  </si>
  <si>
    <t>De conformidad con lo dispuesto en el artículo 29.3 de la Ley 38/2003, de 17 de noviembre General de Subvenciones, se autoriza a beneficiario la subcontratación declarada siempre que el contrato se celebre por escrito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</si>
</sst>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i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>
      <alignment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3" fillId="0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4" fontId="3" fillId="0" borderId="3" xfId="0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P20"/>
  <sheetViews>
    <sheetView showGridLines="0" showRowColHeaders="0" tabSelected="1" showOutlineSymbols="0" workbookViewId="0">
      <selection activeCell="A3" sqref="A3"/>
    </sheetView>
  </sheetViews>
  <sheetFormatPr baseColWidth="10" defaultColWidth="6.85546875" defaultRowHeight="12.75" customHeight="1"/>
  <cols>
    <col min="1" max="1" width="18" style="1" customWidth="1"/>
    <col min="2" max="2" width="38.85546875" style="1" bestFit="1" customWidth="1"/>
    <col min="3" max="3" width="11.28515625" style="1" bestFit="1" customWidth="1"/>
    <col min="4" max="4" width="44.42578125" style="4" bestFit="1" customWidth="1"/>
    <col min="5" max="5" width="12.42578125" style="3" bestFit="1" customWidth="1"/>
    <col min="6" max="6" width="12.7109375" style="3" bestFit="1" customWidth="1"/>
    <col min="7" max="7" width="15.85546875" style="2" bestFit="1" customWidth="1"/>
    <col min="8" max="8" width="20.140625" style="2" customWidth="1"/>
    <col min="9" max="9" width="14.140625" style="3" bestFit="1" customWidth="1"/>
    <col min="10" max="10" width="14.140625" style="3" customWidth="1"/>
    <col min="11" max="11" width="6.140625" style="4" bestFit="1" customWidth="1"/>
    <col min="12" max="12" width="12.7109375" style="3" bestFit="1" customWidth="1"/>
    <col min="13" max="13" width="16.7109375" style="17" customWidth="1"/>
    <col min="14" max="14" width="15.5703125" style="17" bestFit="1" customWidth="1"/>
    <col min="15" max="15" width="61.7109375" style="1" customWidth="1"/>
    <col min="16" max="16" width="15.5703125" customWidth="1"/>
  </cols>
  <sheetData>
    <row r="1" spans="1:16" s="12" customFormat="1" ht="15">
      <c r="A1" s="9" t="s">
        <v>8</v>
      </c>
      <c r="B1" s="10"/>
      <c r="C1" s="10"/>
      <c r="D1" s="13"/>
      <c r="E1" s="15"/>
      <c r="F1" s="15"/>
      <c r="G1" s="14"/>
      <c r="H1" s="15"/>
      <c r="I1" s="15"/>
      <c r="J1" s="15"/>
      <c r="K1" s="15"/>
      <c r="L1" s="15"/>
      <c r="M1" s="11"/>
      <c r="N1" s="11"/>
      <c r="O1" s="10"/>
    </row>
    <row r="2" spans="1:16" s="12" customFormat="1" ht="15">
      <c r="A2" s="9" t="s">
        <v>17</v>
      </c>
      <c r="B2" s="10"/>
      <c r="C2" s="10"/>
      <c r="D2" s="13"/>
      <c r="E2" s="15"/>
      <c r="F2" s="15"/>
      <c r="G2" s="14"/>
      <c r="H2" s="15"/>
      <c r="I2" s="15"/>
      <c r="J2" s="15"/>
      <c r="K2" s="15"/>
      <c r="L2" s="15"/>
      <c r="M2" s="11"/>
      <c r="N2" s="11"/>
      <c r="O2" s="10"/>
    </row>
    <row r="3" spans="1:16" s="19" customFormat="1" ht="12.75" customHeight="1">
      <c r="A3" s="5"/>
      <c r="B3" s="5"/>
      <c r="C3" s="5"/>
      <c r="D3" s="7"/>
      <c r="E3" s="6"/>
      <c r="F3" s="6"/>
      <c r="G3" s="18"/>
      <c r="H3" s="18"/>
      <c r="I3" s="18"/>
      <c r="J3" s="18"/>
      <c r="K3" s="7"/>
      <c r="L3" s="6"/>
      <c r="M3" s="16"/>
      <c r="N3" s="16"/>
      <c r="O3" s="5"/>
    </row>
    <row r="4" spans="1:16" s="20" customFormat="1" ht="22.5">
      <c r="A4" s="23" t="s">
        <v>0</v>
      </c>
      <c r="B4" s="23" t="s">
        <v>2</v>
      </c>
      <c r="C4" s="23" t="s">
        <v>3</v>
      </c>
      <c r="D4" s="23" t="s">
        <v>4</v>
      </c>
      <c r="E4" s="24" t="s">
        <v>9</v>
      </c>
      <c r="F4" s="24" t="s">
        <v>10</v>
      </c>
      <c r="G4" s="25" t="s">
        <v>1</v>
      </c>
      <c r="H4" s="25" t="s">
        <v>11</v>
      </c>
      <c r="I4" s="25" t="s">
        <v>12</v>
      </c>
      <c r="J4" s="25" t="s">
        <v>38</v>
      </c>
      <c r="K4" s="24" t="s">
        <v>6</v>
      </c>
      <c r="L4" s="24" t="s">
        <v>13</v>
      </c>
      <c r="M4" s="24" t="s">
        <v>14</v>
      </c>
      <c r="N4" s="24" t="s">
        <v>15</v>
      </c>
      <c r="O4" s="23" t="s">
        <v>5</v>
      </c>
      <c r="P4" s="23" t="s">
        <v>39</v>
      </c>
    </row>
    <row r="5" spans="1:16" s="20" customFormat="1" ht="22.5">
      <c r="A5" s="22" t="s">
        <v>18</v>
      </c>
      <c r="B5" s="22" t="s">
        <v>20</v>
      </c>
      <c r="C5" s="22" t="s">
        <v>19</v>
      </c>
      <c r="D5" s="22" t="s">
        <v>21</v>
      </c>
      <c r="E5" s="26" t="s">
        <v>36</v>
      </c>
      <c r="F5" s="26" t="s">
        <v>43</v>
      </c>
      <c r="G5" s="33">
        <v>155973.15</v>
      </c>
      <c r="H5" s="33">
        <v>153811.43</v>
      </c>
      <c r="I5" s="33">
        <v>92286.86</v>
      </c>
      <c r="J5" s="33">
        <f>(H5-I5)</f>
        <v>61524.569999999992</v>
      </c>
      <c r="K5" s="27">
        <v>60</v>
      </c>
      <c r="L5" s="28">
        <v>43831</v>
      </c>
      <c r="M5" s="28">
        <v>44561</v>
      </c>
      <c r="N5" s="29">
        <v>44620</v>
      </c>
      <c r="O5" s="29"/>
      <c r="P5" s="29" t="s">
        <v>22</v>
      </c>
    </row>
    <row r="6" spans="1:16" s="20" customFormat="1" ht="45">
      <c r="A6" s="22" t="s">
        <v>23</v>
      </c>
      <c r="B6" s="22" t="s">
        <v>25</v>
      </c>
      <c r="C6" s="22" t="s">
        <v>24</v>
      </c>
      <c r="D6" s="22" t="s">
        <v>26</v>
      </c>
      <c r="E6" s="26" t="s">
        <v>36</v>
      </c>
      <c r="F6" s="26" t="s">
        <v>43</v>
      </c>
      <c r="G6" s="33">
        <v>155000</v>
      </c>
      <c r="H6" s="33">
        <v>155000.32000000001</v>
      </c>
      <c r="I6" s="33">
        <v>93000</v>
      </c>
      <c r="J6" s="33">
        <f t="shared" ref="J6:J9" si="0">(H6-I6)</f>
        <v>62000.320000000007</v>
      </c>
      <c r="K6" s="27">
        <v>60</v>
      </c>
      <c r="L6" s="28">
        <v>43831</v>
      </c>
      <c r="M6" s="28">
        <v>44561</v>
      </c>
      <c r="N6" s="29">
        <v>44620</v>
      </c>
      <c r="O6" s="22" t="s">
        <v>45</v>
      </c>
      <c r="P6" s="29" t="s">
        <v>27</v>
      </c>
    </row>
    <row r="7" spans="1:16" s="20" customFormat="1" ht="45">
      <c r="A7" s="22" t="s">
        <v>28</v>
      </c>
      <c r="B7" s="22" t="s">
        <v>30</v>
      </c>
      <c r="C7" s="22" t="s">
        <v>29</v>
      </c>
      <c r="D7" s="22" t="s">
        <v>31</v>
      </c>
      <c r="E7" s="26" t="s">
        <v>36</v>
      </c>
      <c r="F7" s="26" t="s">
        <v>43</v>
      </c>
      <c r="G7" s="33">
        <v>154523</v>
      </c>
      <c r="H7" s="33">
        <v>154523</v>
      </c>
      <c r="I7" s="33">
        <v>92713</v>
      </c>
      <c r="J7" s="33">
        <f t="shared" si="0"/>
        <v>61810</v>
      </c>
      <c r="K7" s="27">
        <v>60</v>
      </c>
      <c r="L7" s="28">
        <v>43831</v>
      </c>
      <c r="M7" s="28">
        <v>44561</v>
      </c>
      <c r="N7" s="29">
        <v>44620</v>
      </c>
      <c r="O7" s="22" t="s">
        <v>45</v>
      </c>
      <c r="P7" s="29" t="s">
        <v>27</v>
      </c>
    </row>
    <row r="8" spans="1:16" s="20" customFormat="1" ht="45">
      <c r="A8" s="22" t="s">
        <v>32</v>
      </c>
      <c r="B8" s="22" t="s">
        <v>34</v>
      </c>
      <c r="C8" s="22" t="s">
        <v>33</v>
      </c>
      <c r="D8" s="22" t="s">
        <v>35</v>
      </c>
      <c r="E8" s="26" t="s">
        <v>36</v>
      </c>
      <c r="F8" s="26" t="s">
        <v>44</v>
      </c>
      <c r="G8" s="33">
        <v>160027</v>
      </c>
      <c r="H8" s="33">
        <v>160027.01</v>
      </c>
      <c r="I8" s="33">
        <v>96016.2</v>
      </c>
      <c r="J8" s="33">
        <f t="shared" si="0"/>
        <v>64010.810000000012</v>
      </c>
      <c r="K8" s="27">
        <v>60</v>
      </c>
      <c r="L8" s="28">
        <v>43831</v>
      </c>
      <c r="M8" s="28">
        <v>44561</v>
      </c>
      <c r="N8" s="29">
        <v>44620</v>
      </c>
      <c r="O8" s="22" t="s">
        <v>45</v>
      </c>
      <c r="P8" s="29" t="s">
        <v>27</v>
      </c>
    </row>
    <row r="9" spans="1:16">
      <c r="A9" s="30"/>
      <c r="B9" s="30"/>
      <c r="C9" s="30"/>
      <c r="D9" s="8" t="s">
        <v>37</v>
      </c>
      <c r="F9" s="31" t="s">
        <v>7</v>
      </c>
      <c r="G9" s="34">
        <f>SUM(G5:G8)</f>
        <v>625523.15</v>
      </c>
      <c r="H9" s="34">
        <f t="shared" ref="H9:I9" si="1">SUM(H5:H8)</f>
        <v>623361.76</v>
      </c>
      <c r="I9" s="34">
        <f t="shared" si="1"/>
        <v>374016.06</v>
      </c>
      <c r="J9" s="34">
        <f t="shared" si="0"/>
        <v>249345.7</v>
      </c>
      <c r="O9" s="30"/>
      <c r="P9" s="32"/>
    </row>
    <row r="10" spans="1:16">
      <c r="A10" s="30"/>
      <c r="B10" s="30"/>
      <c r="C10" s="30"/>
      <c r="O10" s="30"/>
      <c r="P10" s="32"/>
    </row>
    <row r="11" spans="1:16" ht="12.75" customHeight="1">
      <c r="A11" s="30"/>
      <c r="B11" s="30"/>
      <c r="C11" s="30"/>
      <c r="O11" s="30"/>
      <c r="P11" s="32"/>
    </row>
    <row r="12" spans="1:16" ht="12.75" customHeight="1">
      <c r="A12" s="30"/>
      <c r="B12" s="30"/>
      <c r="C12" s="30"/>
      <c r="D12" s="8" t="s">
        <v>16</v>
      </c>
      <c r="O12" s="30"/>
      <c r="P12" s="32"/>
    </row>
    <row r="13" spans="1:16" ht="12.75" customHeight="1">
      <c r="A13" s="30"/>
      <c r="B13" s="30"/>
      <c r="C13" s="30"/>
      <c r="D13" s="21" t="s">
        <v>40</v>
      </c>
      <c r="O13" s="30"/>
      <c r="P13" s="32"/>
    </row>
    <row r="14" spans="1:16" ht="12.75" customHeight="1">
      <c r="A14" s="30"/>
      <c r="B14" s="30"/>
      <c r="C14" s="30"/>
      <c r="D14" s="21" t="s">
        <v>41</v>
      </c>
      <c r="O14" s="30"/>
      <c r="P14" s="32"/>
    </row>
    <row r="15" spans="1:16" ht="12.75" customHeight="1">
      <c r="A15" s="30"/>
      <c r="B15" s="30"/>
      <c r="C15" s="30"/>
      <c r="D15" s="21" t="s">
        <v>42</v>
      </c>
      <c r="O15" s="30"/>
      <c r="P15" s="32"/>
    </row>
    <row r="16" spans="1:16" ht="12.75" customHeight="1">
      <c r="A16" s="30"/>
      <c r="B16" s="30"/>
      <c r="C16" s="30"/>
      <c r="O16" s="30"/>
    </row>
    <row r="17" spans="1:15" ht="12.75" customHeight="1">
      <c r="A17" s="30"/>
      <c r="B17" s="30"/>
      <c r="C17" s="30"/>
      <c r="O17" s="30"/>
    </row>
    <row r="20" spans="1:15" ht="12.75" customHeight="1">
      <c r="G20" s="35"/>
    </row>
  </sheetData>
  <pageMargins left="0.51" right="0" top="0.18" bottom="0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Manunet_2019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2018-08-22T10:56:21Z</cp:lastPrinted>
  <dcterms:created xsi:type="dcterms:W3CDTF">2017-12-18T10:39:48Z</dcterms:created>
  <dcterms:modified xsi:type="dcterms:W3CDTF">2019-11-25T08:44:29Z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01734361CD07C3C85B968AA4B2781C480C131A4BF1DCCE0484255B1E26629C81B546B8847B244DBD1FE22494A422F6322A3A56BCA5F352EA310CEC1BA4B5D63E10CDEC28FAA1750BCAC94F4022A6DC8086C7FBAADCD01F60CA299AC3A745A62C94C2D35AF44DC8546069FCCFAB82437E8AE85364339A3FD7B8457322ABA5F93</vt:lpwstr>
  </property>
  <property fmtid="{D5CDD505-2E9C-101B-9397-08002B2CF9AE}" pid="3" name="Business Objects Context Information1">
    <vt:lpwstr>C1946319DEC9FEB372CA6F18F9A86D7A760E9433A14A31CA44E93C3CB76290C22F08862345014DF2CAA86CCA7EE6CB5E3DFAFC6518BEC47F77267251217BF69234E7D98B319B86EC9C5777550DB4B79CEAB2BE3B69235938CF64CF5B12DB136BAFFEEDD10184B589682B52480D7D8C2E79E6CB08A023B94D90F6CF0264DA19D</vt:lpwstr>
  </property>
  <property fmtid="{D5CDD505-2E9C-101B-9397-08002B2CF9AE}" pid="4" name="Business Objects Context Information2">
    <vt:lpwstr>F0B9242B9A7AD48B10665F83591170027413C9395EB0D86E6AA48FA6381A50A563F5937D1C184D971A6E2B3B5F63329E2C18B34585ED3299E55717354C0450D9768743EEA99EF3C1375B1116D9654D0A7612542753719ED317F3DEE4659CA8BBD373596D59344F2C67B0C799C152989E8D763AC47B419E99BFDD1232274C992</vt:lpwstr>
  </property>
  <property fmtid="{D5CDD505-2E9C-101B-9397-08002B2CF9AE}" pid="5" name="Business Objects Context Information3">
    <vt:lpwstr>7C70B27D8E5FE742A26972D9655B9642308CA3BD52F1B572504A1DB833280BEF8C72A6A6749608BA21817C5F844B900E4FF5569C343BA231F33F8D04BFF97CE460F73B53965BEBE81C6B29577AF3B8118DCFA10A33892450AF8A0E14467E5440FD3DA18F505B0FBD40754A0CC66384CA02A9CBDA643589AB636ED0868CEB68F</vt:lpwstr>
  </property>
  <property fmtid="{D5CDD505-2E9C-101B-9397-08002B2CF9AE}" pid="6" name="Business Objects Context Information4">
    <vt:lpwstr>6056FBBCB339AD16518CA3340228424F6BE2C1E89C6833A6E828C28745132D1FF1870DADC2D228E3B611C1B6F7B8198269056E2E28F9E0DA091BF4C09362B1CC2CEEB308D204D318A5A31290BB839AA9CE13C78E1ECF63170C10126E1663B13B0FAF957C51A5EA501660149E4628B2EC983A734183B0B903DD9639CA5DFB8BD</vt:lpwstr>
  </property>
  <property fmtid="{D5CDD505-2E9C-101B-9397-08002B2CF9AE}" pid="7" name="Business Objects Context Information5">
    <vt:lpwstr>81EC4F2A757E0A97764CC85A9BF91A68BD8BAEBEAD1D08F50F15168C2BE6F195321DAFA9AE6DD66A099119080BF535A5935CA3C49705E348A2B1F54E0F1B36CA282ABEA229E552E15332FB4E7B9E51DA4313481745B398723DCF236AE896531CA7AB36A</vt:lpwstr>
  </property>
</Properties>
</file>