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autoCompressPictures="0" defaultThemeVersion="124226"/>
  <bookViews>
    <workbookView xWindow="0" yWindow="0" windowWidth="25605" windowHeight="15990" tabRatio="500"/>
  </bookViews>
  <sheets>
    <sheet name="AIP_2019" sheetId="1" r:id="rId1"/>
  </sheets>
  <calcPr calcId="125725"/>
</workbook>
</file>

<file path=xl/calcChain.xml><?xml version="1.0" encoding="utf-8"?>
<calcChain xmlns="http://schemas.openxmlformats.org/spreadsheetml/2006/main">
  <c r="N58" i="1"/>
  <c r="M58"/>
  <c r="G58"/>
  <c r="H58"/>
  <c r="F58"/>
</calcChain>
</file>

<file path=xl/sharedStrings.xml><?xml version="1.0" encoding="utf-8"?>
<sst xmlns="http://schemas.openxmlformats.org/spreadsheetml/2006/main" count="488" uniqueCount="275">
  <si>
    <t>NIF</t>
  </si>
  <si>
    <t>NO</t>
  </si>
  <si>
    <t>SI</t>
  </si>
  <si>
    <t>B74024472</t>
  </si>
  <si>
    <t>PREVENCION DE INCENDIOS SEGURIDAD APL SL</t>
  </si>
  <si>
    <t>Número Expediente</t>
  </si>
  <si>
    <t>Entidad</t>
  </si>
  <si>
    <t>Finalidad</t>
  </si>
  <si>
    <t>Municipio Inversiones</t>
  </si>
  <si>
    <t>%</t>
  </si>
  <si>
    <t>F. Inicio Ejecución</t>
  </si>
  <si>
    <t>F. Fin Ejecución</t>
  </si>
  <si>
    <t>Plazo Acreditación</t>
  </si>
  <si>
    <t>Mantener</t>
  </si>
  <si>
    <t>Crear</t>
  </si>
  <si>
    <t>Empleo Indefinido (EJC)</t>
  </si>
  <si>
    <t>Nueva Creación</t>
  </si>
  <si>
    <t>Total solicitudes aprobadas:</t>
  </si>
  <si>
    <t>Totales:</t>
  </si>
  <si>
    <t>AVILÉS</t>
  </si>
  <si>
    <t>GIJÓN</t>
  </si>
  <si>
    <t>GOZÓN</t>
  </si>
  <si>
    <t>LANGREO</t>
  </si>
  <si>
    <t>LLANERA</t>
  </si>
  <si>
    <t>MIERES</t>
  </si>
  <si>
    <t>MORCÍN</t>
  </si>
  <si>
    <t>NOREÑA</t>
  </si>
  <si>
    <t>OVIEDO</t>
  </si>
  <si>
    <t>SIERO</t>
  </si>
  <si>
    <t>TINEO</t>
  </si>
  <si>
    <t>Inversión Presentada (€)</t>
  </si>
  <si>
    <t>Inversión Subvencionable (€)</t>
  </si>
  <si>
    <t>Subvención Aprobada (€)</t>
  </si>
  <si>
    <t>Subvenciones dirigidas a PYMES del Principado de Asturias en el marco del Programa de apoyo a iniciativa empresarial de PYMES (AIP)</t>
  </si>
  <si>
    <t>Solicitudes aprobadas Convocatoria 2019</t>
  </si>
  <si>
    <t>IDE/2019/000022</t>
  </si>
  <si>
    <t>B74355538</t>
  </si>
  <si>
    <t>DOGRAM INGENIERÍA DE DOCUMENTACIÓN TRIDIMENSIONAL S.L.</t>
  </si>
  <si>
    <t>02/04/2019</t>
  </si>
  <si>
    <t>30/06/2021</t>
  </si>
  <si>
    <t>30/09/2021</t>
  </si>
  <si>
    <t>IDE/2019/000023</t>
  </si>
  <si>
    <t>B74457169</t>
  </si>
  <si>
    <t>SINTEK CREACION DE IMAGEN SL</t>
  </si>
  <si>
    <t>ADQUISICIÓN DE BIENES PARA LA PUESTA EN MARCHA DE FÁBRICA DE RÓTULOS</t>
  </si>
  <si>
    <t>03/04/2019</t>
  </si>
  <si>
    <t>IDE/2019/000024</t>
  </si>
  <si>
    <t>B33864166</t>
  </si>
  <si>
    <t>DESARROLLO DE ESTAMPACIÓN,S.L.</t>
  </si>
  <si>
    <t>MECANIZADO MEDIANTE CORTE POR HILO</t>
  </si>
  <si>
    <t>05/04/2019</t>
  </si>
  <si>
    <t>IDE/2019/000025</t>
  </si>
  <si>
    <t>B74005588</t>
  </si>
  <si>
    <t>S21 SEÑALIZACIÓN, S.L.</t>
  </si>
  <si>
    <t>29/11/2019</t>
  </si>
  <si>
    <t>IDE/2019/000028</t>
  </si>
  <si>
    <t>B33967548</t>
  </si>
  <si>
    <t>EUROLAB ALIMENTARIA</t>
  </si>
  <si>
    <t>15/04/2019</t>
  </si>
  <si>
    <t>IDE/2019/000049</t>
  </si>
  <si>
    <t>B33561903</t>
  </si>
  <si>
    <t>INGENIUM, INGENIERÍA Y DOMÓTICA, S.L.</t>
  </si>
  <si>
    <t>AMPLIACIÓN DE LA CAPACIDAD PRODUCTIVA PARA EL DISEÑO Y DESARROLLO DE TECNOLOGÍA DOMÓTICA</t>
  </si>
  <si>
    <t>29/04/2019</t>
  </si>
  <si>
    <t>IDE/2019/000078</t>
  </si>
  <si>
    <t>B74058223</t>
  </si>
  <si>
    <t>TECNOENVASES ALVAREZ, S.L.</t>
  </si>
  <si>
    <t>ADQUISICION DE IMPRESORA FLEXOGRAFICA DE FILMS PLASTICOS BARRERA Y PAPELES ASI COMO LAS OBRAS DE ADECUACIÓN DE LA NAVE PARA SU PUESTA EN FUNCIONAMIENTO Y PERIFERICOS</t>
  </si>
  <si>
    <t>01/03/2019</t>
  </si>
  <si>
    <t>IDE/2019/000081</t>
  </si>
  <si>
    <t>B52551520</t>
  </si>
  <si>
    <t>JANEL CUESTA S.L.</t>
  </si>
  <si>
    <t>ADQUISICION DE PLEGADORA Y  LASER CHAPA CON SOFTWARE DE GESTION</t>
  </si>
  <si>
    <t>IDE/2019/000185</t>
  </si>
  <si>
    <t>B74455056</t>
  </si>
  <si>
    <t>HIGH QUALITY SOLUCIONES GRAFICAS SL</t>
  </si>
  <si>
    <t>INVERSION ACTIVOS MATERIALES E INMATERIALES PARA INICIO ACTIVIDAD HQ QUALITY SOLUCIONES GRAFICAS S.L.</t>
  </si>
  <si>
    <t>16/05/2019</t>
  </si>
  <si>
    <t>IDE/2019/000200</t>
  </si>
  <si>
    <t>B33865239</t>
  </si>
  <si>
    <t>ESTAMPACIONES Y DECOLETAJES RODISA SL</t>
  </si>
  <si>
    <t>29/05/2019</t>
  </si>
  <si>
    <t>IDE/2019/000250</t>
  </si>
  <si>
    <t>B33020082</t>
  </si>
  <si>
    <t>HIJOS DE VIDAL BEDIA SL</t>
  </si>
  <si>
    <t>PROYECTO DE INVERSION ADQUISICION DESCORTEZADORA</t>
  </si>
  <si>
    <t>31/05/2019</t>
  </si>
  <si>
    <t>IDE/2019/000569</t>
  </si>
  <si>
    <t>B33777186</t>
  </si>
  <si>
    <t>JUAN HEVIA S.L.</t>
  </si>
  <si>
    <t>ADQUISICIÓN MAQUINA DE ELECTROEROSION POR HILO</t>
  </si>
  <si>
    <t>03/07/2019</t>
  </si>
  <si>
    <t>IDE/2019/000573</t>
  </si>
  <si>
    <t>B74436809</t>
  </si>
  <si>
    <t>CONOCIMIENTO Y FORMACION EN MADERA SL</t>
  </si>
  <si>
    <t>10/07/2019</t>
  </si>
  <si>
    <t>IDE/2019/000574</t>
  </si>
  <si>
    <t>B33360868</t>
  </si>
  <si>
    <t>COCINAS MAQUA, S.L.</t>
  </si>
  <si>
    <t>ACONDICIONAMIENTO DE MAQUINARIA E INSTALACIONES PARA LA FABRICACION DE MOBILIARIO PARA EL HOGAR.</t>
  </si>
  <si>
    <t>12/07/2019</t>
  </si>
  <si>
    <t>IDE/2019/000605</t>
  </si>
  <si>
    <t>ADRIAN SANTAMARIA RODRIGUEZ</t>
  </si>
  <si>
    <t>DISEÑO Y PRODUCCION EFICIENTE DE PIEZAS DE JOYERIA Y BISUTERIA</t>
  </si>
  <si>
    <t>19/07/2019</t>
  </si>
  <si>
    <t>IDE/2019/000606</t>
  </si>
  <si>
    <t>B74462714</t>
  </si>
  <si>
    <t>BODEGA Y VIÑEDOS LAS DANZAS SOCIEDAD LIMITADA</t>
  </si>
  <si>
    <t>APERTURA DE BODEGA DE VINO ARTESANAL ACOGIDA A LA DENOMINACION DE ORIGEN PROTEGIDA CANGAS</t>
  </si>
  <si>
    <t>23/07/2019</t>
  </si>
  <si>
    <t>IDE/2019/000609</t>
  </si>
  <si>
    <t>B52536851</t>
  </si>
  <si>
    <t>METALICAS TORCA SL METALICAS TORCA SL</t>
  </si>
  <si>
    <t>29/07/2019</t>
  </si>
  <si>
    <t>IDE/2019/000611</t>
  </si>
  <si>
    <t>B74180365</t>
  </si>
  <si>
    <t>PANADERIA LA PORTALINA SL</t>
  </si>
  <si>
    <t>30/07/2019</t>
  </si>
  <si>
    <t>IDE/2019/000622</t>
  </si>
  <si>
    <t>A33338831</t>
  </si>
  <si>
    <t>AFILADOS PRINCIPADO SA</t>
  </si>
  <si>
    <t>AFILADORA VOLMER MOD CHX840 AUTOMATICA</t>
  </si>
  <si>
    <t>09/08/2019</t>
  </si>
  <si>
    <t>IDE/2019/000628</t>
  </si>
  <si>
    <t>B74301581</t>
  </si>
  <si>
    <t>AROFRUIT, S.L.</t>
  </si>
  <si>
    <t>07/08/2019</t>
  </si>
  <si>
    <t>IDE/2019/000635</t>
  </si>
  <si>
    <t>ALBERTO CARRIZO VELASCO</t>
  </si>
  <si>
    <t>MEJORA DE LA EFICIENCIA, PRODUCTIVIDAD Y SEGURIDAD DE LA SALUD EN ACV ROTULACION</t>
  </si>
  <si>
    <t>21/08/2019</t>
  </si>
  <si>
    <t>IDE/2019/000655</t>
  </si>
  <si>
    <t>B33025586</t>
  </si>
  <si>
    <t>CALDERERIA OVETENSE DE MECANIZACION Y MAQUINARIA SLL</t>
  </si>
  <si>
    <t>ADQUISICION TORNO CMZ TD-35-Y2200 CON CONTROL FANUC 32ITB IHMI</t>
  </si>
  <si>
    <t>IDE/2019/000657</t>
  </si>
  <si>
    <t>B74372913</t>
  </si>
  <si>
    <t>DIMIR 5 SLL</t>
  </si>
  <si>
    <t>04/09/2019</t>
  </si>
  <si>
    <t>IDE/2019/000658</t>
  </si>
  <si>
    <t>PALOMA MARTIN SILVA</t>
  </si>
  <si>
    <t>IDE/2019/000659</t>
  </si>
  <si>
    <t>B74166182</t>
  </si>
  <si>
    <t>RECICLAJE INTEGRAL DE PLASTICOS, S.L.</t>
  </si>
  <si>
    <t>ADQUISICION DE MAQUINA DE EXTRUSION - SOPLADO PARA PRODUCTOS DE MINERIA</t>
  </si>
  <si>
    <t>IDE/2019/000660</t>
  </si>
  <si>
    <t>B33536871</t>
  </si>
  <si>
    <t>CONTROL Y CALIDAD ALIMENTARIA SL</t>
  </si>
  <si>
    <t>AUTOMATIZACIÓN DE LOS PROCESOS CLAVE DE LABORATORIO CON VISTAS A INCREMENTAR SU CAPACIDAD</t>
  </si>
  <si>
    <t>04/03/2019</t>
  </si>
  <si>
    <t>IDE/2019/000661</t>
  </si>
  <si>
    <t>B52569431</t>
  </si>
  <si>
    <t>RECICLAJES DEL CANTABRICO SL</t>
  </si>
  <si>
    <t>REDECAN: OBTENCION DE ÁRIDOS RECICLADOS MEDIANTE VALORIZACION DE RESIDUOS DE CONSTRUCCIÓN</t>
  </si>
  <si>
    <t>05/09/2019</t>
  </si>
  <si>
    <t>IDE/2019/000663</t>
  </si>
  <si>
    <t>B52539160</t>
  </si>
  <si>
    <t>PLATAFORMA CARNICA DEL NORTE SLU</t>
  </si>
  <si>
    <t>"PCAR VIELLA". PUESTA EN MARCHA DE NUESTRO NUEVO CENTRO DE TRABAJO UBICADO EN EL CENTRO DE ASTURIAS</t>
  </si>
  <si>
    <t>IDE/2019/000664</t>
  </si>
  <si>
    <t>B74345596</t>
  </si>
  <si>
    <t>CONSERVAS LAUREL SL</t>
  </si>
  <si>
    <t>MEJORA DE LAS INSTALACIONES TÉCNICAS DE PRODUCCIÓN Y MODERNIZACIÓN DE PROCESOS PRODUCTIVOS</t>
  </si>
  <si>
    <t>IDE/2019/000665</t>
  </si>
  <si>
    <t>B74464314</t>
  </si>
  <si>
    <t>ECO CASONA SL</t>
  </si>
  <si>
    <t>OBRA Y REFORMA DE HOTEL RURAL DE 4 ESTRELLAS: ECO CASONA DE VILLADEMAR, MUNICIPIO CUDILLERO, PRINCIPADO DE ASTURIAS</t>
  </si>
  <si>
    <t>IDE/2019/000666</t>
  </si>
  <si>
    <t>B95965935</t>
  </si>
  <si>
    <t>ADVANCED DEEP LEARNING ROBUST BASIC TRANSACTIONAL SERVICES SOCIEDAD LIMITADA</t>
  </si>
  <si>
    <t>ADQUISICIÓN DE 2 ROBOTS COLABORATIVOS PARA PROYECTOS DE I+D</t>
  </si>
  <si>
    <t>IDE/2019/000668</t>
  </si>
  <si>
    <t>B52561776</t>
  </si>
  <si>
    <t>CHEZ LUIRE SL</t>
  </si>
  <si>
    <t>INSTALACIÓN DE OBRADOR DE PANADERÍA</t>
  </si>
  <si>
    <t>06/09/2019</t>
  </si>
  <si>
    <t>IDE/2019/000669</t>
  </si>
  <si>
    <t>CELIA GONZALEZ MARTINEZ</t>
  </si>
  <si>
    <t>CONSTRUCCION Y DOTACIÓN DE EQUIPAMIENTO DE OBRADOR</t>
  </si>
  <si>
    <t>IDE/2019/000670</t>
  </si>
  <si>
    <t>B33414384</t>
  </si>
  <si>
    <t>TALLERES ALONSO TEJON SL</t>
  </si>
  <si>
    <t>ADQUISICION Y RENOVACION DE MAQUINARIA</t>
  </si>
  <si>
    <t>IDE/2019/000671</t>
  </si>
  <si>
    <t>B33956764</t>
  </si>
  <si>
    <t>RIVERO GALLEGOS CONSTRUCCIONES Y PROYECTOS SL</t>
  </si>
  <si>
    <t>IDE/2019/000672</t>
  </si>
  <si>
    <t>B74269283</t>
  </si>
  <si>
    <t>ADECUACION Y AMPLIACION DE LAS ZONAS DE PRODUCCION Y ADQUISICIÓN DE MAQUINARIA PARA OPTIMIZACIÓN DEL PROCESO PRODUCTIVO</t>
  </si>
  <si>
    <t>IDE/2019/000673</t>
  </si>
  <si>
    <t>B74463399</t>
  </si>
  <si>
    <t>CUM LAUDE ALLER SL</t>
  </si>
  <si>
    <t>PUESTA EN MARCHA DE FÁBRICA DE EMBUTIDOS PARA LA ELABORACIÓN Y COMERCIALIZACIÓN DE PRODUCTOS CÁRNICOS DE CALIDAD EXTRA</t>
  </si>
  <si>
    <t>IDE/2019/000676</t>
  </si>
  <si>
    <t>B74353244</t>
  </si>
  <si>
    <t>SIMETRIA GESTION Y PROYECTOS SL</t>
  </si>
  <si>
    <t>DESARROLLO Y AMPLIACIÓN DE EQUIPO PRODUCTIVO PARA CONSOLIDACIÓN EMPRESARIAL</t>
  </si>
  <si>
    <t>IDE/2019/000677</t>
  </si>
  <si>
    <t>IDE/2019/000678</t>
  </si>
  <si>
    <t>B74075771</t>
  </si>
  <si>
    <t>CAREAGA DIGITAL SLNE</t>
  </si>
  <si>
    <t>MODERNIZACION TECNOLOGICA EN TALLER DE ARTE GRAFICAS (ADAPTACION INDUSTRIA 4.0)</t>
  </si>
  <si>
    <t>IDE/2019/000681</t>
  </si>
  <si>
    <t>B33951039</t>
  </si>
  <si>
    <t>CENTRO INDUSTRIAL Y TECNOLOGICO ODONNELL SL</t>
  </si>
  <si>
    <t>IDE/2019/000683</t>
  </si>
  <si>
    <t>B52565884</t>
  </si>
  <si>
    <t>KNOW-HOW MANUFACTURING SL</t>
  </si>
  <si>
    <t>06/06/2019</t>
  </si>
  <si>
    <t>IDE/2019/000684</t>
  </si>
  <si>
    <t>B74386798</t>
  </si>
  <si>
    <t>ASTRACIME, SL</t>
  </si>
  <si>
    <t>IDE/2019/000685</t>
  </si>
  <si>
    <t>B74424979</t>
  </si>
  <si>
    <t>SOAR INGENIERIA SLU</t>
  </si>
  <si>
    <t>IDE/2019/000686</t>
  </si>
  <si>
    <t>B74433103</t>
  </si>
  <si>
    <t>CANONICAL ROBOTS SL</t>
  </si>
  <si>
    <t>IDE/2019/000689</t>
  </si>
  <si>
    <t>B24319618</t>
  </si>
  <si>
    <t>LUNA,SOCIEDAD LIMITADA DE MATERIAL CONTRA INCENDIOS</t>
  </si>
  <si>
    <t>TRASLADO Y AMPLIACION DE INSTALACIONES DE LUNA SCI</t>
  </si>
  <si>
    <t>IDE/2019/000690</t>
  </si>
  <si>
    <t>B33886342</t>
  </si>
  <si>
    <t>ADVANCED SIMULATION TECHNOLOGIES SL</t>
  </si>
  <si>
    <t>IDE/2019/000691</t>
  </si>
  <si>
    <t>B52564788</t>
  </si>
  <si>
    <t>BLUE ZONES BIOTECH SL</t>
  </si>
  <si>
    <t>IDE/2019/000692</t>
  </si>
  <si>
    <t>B33992645</t>
  </si>
  <si>
    <t>PROCESOS INDUSTRIALES Y DESARROLLOS ELECTRICOS SL</t>
  </si>
  <si>
    <t>IDE/2019/000694</t>
  </si>
  <si>
    <t>A33131400</t>
  </si>
  <si>
    <t>FABRICA ACCESORIOS DOBLE ACRISTALAMIENTO SA</t>
  </si>
  <si>
    <t>AMPLIACIÓN DE LA CAPACIDAD PRODUCTIVA DE LAS LÍNEAS DE FABRICACIÓN Y TRANSFORMACIÓN DE PRODUCTOS PARA DOBLE ACRISTALAMIENTO</t>
  </si>
  <si>
    <t>IDE/2019/000695</t>
  </si>
  <si>
    <t>B33655796</t>
  </si>
  <si>
    <t>TALLERES GOFER SL</t>
  </si>
  <si>
    <t>AMPLIACIÓN DE LA CAPACIDAD PRODUCTIVA PARA PROCESOS DE TRATAMIENTO SUPERFICIAL</t>
  </si>
  <si>
    <t>IDE/2019/000697</t>
  </si>
  <si>
    <t>B52542446</t>
  </si>
  <si>
    <t>TRIDITIVE SL</t>
  </si>
  <si>
    <t>CANGAS DEL NARCEA</t>
  </si>
  <si>
    <t>CASTRILLÓN</t>
  </si>
  <si>
    <t>CUDILLERO</t>
  </si>
  <si>
    <t>EL FRANCO</t>
  </si>
  <si>
    <t>PILOÑA</t>
  </si>
  <si>
    <t>SARIEGO</t>
  </si>
  <si>
    <t>VILLAVICIOSA</t>
  </si>
  <si>
    <t>INVERSIÓN EN TECNOLOGÍA 3D: ESCÁNER LÁSER Y SOFTWARE TÉCNICO PARA LA OPTIMIZACIÓN DE PROYECTOS DE INGENIERÍA ENFOCADOS AL SECTOR INDUSTRIAL.</t>
  </si>
  <si>
    <t>INVERSIÓN PARA LA MEJORA DE LAS INSTALACIONES Y BIENES DE EQUIPO EN S21</t>
  </si>
  <si>
    <t>ADQUISICIÓN, ACONDICIONAMIENTO Y EQUIPAMIENTO DE LOCAL PARA ACTIVIDAD DE LABORATORIO DE ENSAYO DE PRODUCTOS ALIMENTARIOS, SANITARIOS Y FARMACÉUTICOS</t>
  </si>
  <si>
    <t>APOYO A LA INICIATIVA EMPRESARIAL DE LAS PYMES</t>
  </si>
  <si>
    <t>ACTUALIZACIÓN DE MAQUINARIA Y EQUIPOS PARA CONOCIMIENTO Y FORMACIÓN EN MADERA SLU</t>
  </si>
  <si>
    <t>ACONDICIONAMIENTO DE NAVE PARA LA COLOCACIÓN DE DOS PUENTES GRÚA Y MEJORAS DE NUESTRAS INSTALACIONES</t>
  </si>
  <si>
    <t>HORNO MODULAR, HORNO ELÉCTRICO POLIVALENTE, FORMADO POR TRES MÓDULOS O CÁMARAS INDEPENDIENTES APILABLES QUE PERMITEN MONTAR EL HORNO DE FORMA QUE SE ADAPTE A LAS NECESIDADES ACTUALES Y FUTURAS</t>
  </si>
  <si>
    <t>TRASLADO Y AMPLIACIÓN DEL CENTRO PRODUCTIVO DE AROFRUIT, S.L.</t>
  </si>
  <si>
    <t>ADQUISIÓN DE MAQUINARIA: LÍNEA DE PERFORACIÓN AKYAPAK CNC DE HUSILLO SIMPLE METEOR ADL 12S-12M, CILINDRO AKYAPAK MOD. AHS 30/16 DE CUATRO RODILLOS DE 3050 X 20/16 Y SIERRA DE CINTA AUTOMÁTICA DE DOBLE COLUMNA IMET K-TECH 702 CON 6 METROS DE APOYO DE ENTRADA.</t>
  </si>
  <si>
    <t>OBRADOR DE PAN SISÓN              PAN DE MASA MADRE NATURAL, HECHO A MANO Y ECOLÓGICO</t>
  </si>
  <si>
    <t>ADQUISICIÓN, TRANSPORTE E INSTALACIÓN DE UNA MESA HIDRÁULICA BASCULANTE.</t>
  </si>
  <si>
    <t>INVERSIÓN EN UN SIMULADOR MÓVIL  PARA EL ENTRENAMIENTO EN CONTROL DE SITUACIONES DE EMERGENCIA</t>
  </si>
  <si>
    <t>EMARKFOOD - COMERCIO AL POR MAYOR DE PRODUCTOS DE ALIMENTACIÓN MEDIANTE ELDESARROLLO DE UN SISTEMA EXPERTO INFORMÁTICO Y UN SISTEMA AVANZADO DE ALMACÉN Y LOGÍSTICA</t>
  </si>
  <si>
    <t>INTEGRACIÓN Y PUESTA EN MARCHA DE INSTALACIÓN DE SOLDADURA LASER DE ÚLTIMA GENERACIÓN</t>
  </si>
  <si>
    <t>PUESTA EN MARCHA DE LABORATORIO PARA LA PRODUCCIÓN CELULAR.</t>
  </si>
  <si>
    <t>"AMPLIACIÓN DE CENTRO DE SIMULACIÓN".</t>
  </si>
  <si>
    <t>CREACIÓN DE UN CENTRO DE I+D DE LA SOLDADURA ROBOTIZADA</t>
  </si>
  <si>
    <t>NUEVO CENTRO DE INGENIERÍA, ENSAYOS Y PROTOTIPADO DE AST INGENIERÍA</t>
  </si>
  <si>
    <t>DESARROLLO DE UN PROCESO PILOTO PARA LA GESTIÓN INTEGRAL Y LA VALORIZACIÓN DEL RESIDUO ENVASADO PROCEDENTE DE LA INDUSTRIA ALIMENTARIA</t>
  </si>
  <si>
    <t>INVERSIÓN PARA LA AMPLIACIÓN DE CAPACIDAD DE OFICINA TÉCNICA Y TALLER DE P&amp;AMP;D AUTOMATIZACIÓN</t>
  </si>
  <si>
    <t>SCALADD. CENTRO DE FABRICACIÓN ADITIVA INDUSTRIAL PARA GRANDES SERIES DE PIEZAS FINALES</t>
  </si>
  <si>
    <t>M&amp;L EL BAUL DE LAS IDEAS SL</t>
  </si>
  <si>
    <t>7165*****</t>
  </si>
  <si>
    <t>7176*****</t>
  </si>
  <si>
    <t>5108*****</t>
  </si>
  <si>
    <t>7164*****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</si>
</sst>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9"/>
      <name val="Verdana"/>
      <family val="2"/>
    </font>
    <font>
      <b/>
      <sz val="9"/>
      <name val="Verdana"/>
      <family val="2"/>
    </font>
    <font>
      <b/>
      <sz val="9"/>
      <color theme="3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1454817346722"/>
      </left>
      <right/>
      <top style="thin">
        <color theme="3" tint="0.39991454817346722"/>
      </top>
      <bottom style="thin">
        <color theme="3" tint="0.39994506668294322"/>
      </bottom>
      <diagonal/>
    </border>
    <border>
      <left/>
      <right style="thin">
        <color theme="3" tint="0.39991454817346722"/>
      </right>
      <top style="thin">
        <color theme="3" tint="0.39991454817346722"/>
      </top>
      <bottom style="thin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1454817346722"/>
      </right>
      <top style="thin">
        <color theme="3" tint="0.39994506668294322"/>
      </top>
      <bottom style="thin">
        <color theme="3" tint="0.39994506668294322"/>
      </bottom>
      <diagonal/>
    </border>
  </borders>
  <cellStyleXfs count="1">
    <xf numFmtId="0" fontId="0" fillId="0" borderId="0"/>
  </cellStyleXfs>
  <cellXfs count="37">
    <xf numFmtId="0" fontId="0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/>
    <xf numFmtId="14" fontId="1" fillId="0" borderId="0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8"/>
  <sheetViews>
    <sheetView showGridLines="0" tabSelected="1" workbookViewId="0">
      <selection activeCell="A3" sqref="A3"/>
    </sheetView>
  </sheetViews>
  <sheetFormatPr baseColWidth="10" defaultRowHeight="15"/>
  <cols>
    <col min="1" max="1" width="17.85546875" style="1" customWidth="1"/>
    <col min="2" max="2" width="13.28515625" style="1" customWidth="1"/>
    <col min="3" max="3" width="52" style="1" customWidth="1"/>
    <col min="4" max="4" width="48" style="1" customWidth="1"/>
    <col min="5" max="5" width="14" style="2" customWidth="1"/>
    <col min="6" max="6" width="15.85546875" style="18" bestFit="1" customWidth="1"/>
    <col min="7" max="7" width="20.140625" style="18" bestFit="1" customWidth="1"/>
    <col min="8" max="8" width="14.5703125" style="18" bestFit="1" customWidth="1"/>
    <col min="9" max="9" width="6.140625" style="4" bestFit="1" customWidth="1"/>
    <col min="10" max="11" width="11.5703125" style="6" bestFit="1" customWidth="1"/>
    <col min="12" max="12" width="13" style="6" bestFit="1" customWidth="1"/>
    <col min="13" max="13" width="12.7109375" style="3" customWidth="1"/>
    <col min="14" max="14" width="11.7109375" style="3" customWidth="1"/>
    <col min="15" max="15" width="9.5703125" style="2" bestFit="1" customWidth="1"/>
  </cols>
  <sheetData>
    <row r="1" spans="1:15" s="30" customFormat="1">
      <c r="A1" s="5" t="s">
        <v>33</v>
      </c>
      <c r="B1" s="1"/>
      <c r="C1" s="1"/>
      <c r="D1" s="1"/>
      <c r="E1" s="2"/>
      <c r="F1" s="18"/>
      <c r="G1" s="18"/>
      <c r="H1" s="18"/>
      <c r="I1" s="4"/>
      <c r="J1" s="6"/>
      <c r="K1" s="6"/>
      <c r="L1" s="6"/>
      <c r="M1" s="3"/>
      <c r="N1" s="3"/>
      <c r="O1" s="2"/>
    </row>
    <row r="2" spans="1:15" s="30" customFormat="1">
      <c r="A2" s="5" t="s">
        <v>34</v>
      </c>
      <c r="B2" s="1"/>
      <c r="C2" s="1"/>
      <c r="D2" s="1"/>
      <c r="E2" s="2"/>
      <c r="F2" s="18"/>
      <c r="G2" s="18"/>
      <c r="H2" s="18"/>
      <c r="I2" s="4"/>
      <c r="J2" s="6"/>
      <c r="K2" s="6"/>
      <c r="L2" s="6"/>
      <c r="M2" s="3"/>
      <c r="N2" s="3"/>
      <c r="O2" s="2"/>
    </row>
    <row r="3" spans="1:15" s="30" customFormat="1">
      <c r="A3" s="5"/>
      <c r="B3" s="1"/>
      <c r="C3" s="1"/>
      <c r="D3" s="1"/>
      <c r="E3" s="2"/>
      <c r="F3" s="18"/>
      <c r="G3" s="18"/>
      <c r="H3" s="18"/>
      <c r="I3" s="4"/>
      <c r="J3" s="6"/>
      <c r="K3" s="6"/>
      <c r="L3" s="6"/>
      <c r="M3" s="3"/>
      <c r="N3" s="3"/>
      <c r="O3" s="2"/>
    </row>
    <row r="4" spans="1:15" s="30" customFormat="1" ht="15" customHeight="1">
      <c r="A4" s="1"/>
      <c r="B4" s="1"/>
      <c r="C4" s="1"/>
      <c r="D4" s="1"/>
      <c r="E4" s="2"/>
      <c r="F4" s="18"/>
      <c r="G4" s="18"/>
      <c r="H4" s="18"/>
      <c r="I4" s="4"/>
      <c r="J4" s="6"/>
      <c r="K4" s="6"/>
      <c r="L4" s="6"/>
      <c r="M4" s="34" t="s">
        <v>15</v>
      </c>
      <c r="N4" s="35"/>
      <c r="O4" s="2"/>
    </row>
    <row r="5" spans="1:15" s="30" customFormat="1" ht="22.5">
      <c r="A5" s="7" t="s">
        <v>5</v>
      </c>
      <c r="B5" s="7" t="s">
        <v>0</v>
      </c>
      <c r="C5" s="7" t="s">
        <v>6</v>
      </c>
      <c r="D5" s="32" t="s">
        <v>7</v>
      </c>
      <c r="E5" s="31" t="s">
        <v>8</v>
      </c>
      <c r="F5" s="19" t="s">
        <v>30</v>
      </c>
      <c r="G5" s="19" t="s">
        <v>31</v>
      </c>
      <c r="H5" s="19" t="s">
        <v>32</v>
      </c>
      <c r="I5" s="8" t="s">
        <v>9</v>
      </c>
      <c r="J5" s="9" t="s">
        <v>10</v>
      </c>
      <c r="K5" s="9" t="s">
        <v>11</v>
      </c>
      <c r="L5" s="9" t="s">
        <v>12</v>
      </c>
      <c r="M5" s="10" t="s">
        <v>13</v>
      </c>
      <c r="N5" s="10" t="s">
        <v>14</v>
      </c>
      <c r="O5" s="11" t="s">
        <v>16</v>
      </c>
    </row>
    <row r="6" spans="1:15" s="30" customFormat="1" ht="45">
      <c r="A6" s="12" t="s">
        <v>35</v>
      </c>
      <c r="B6" s="12" t="s">
        <v>36</v>
      </c>
      <c r="C6" s="13" t="s">
        <v>37</v>
      </c>
      <c r="D6" s="33" t="s">
        <v>249</v>
      </c>
      <c r="E6" s="17" t="s">
        <v>23</v>
      </c>
      <c r="F6" s="20">
        <v>158175.88</v>
      </c>
      <c r="G6" s="20">
        <v>142460.26</v>
      </c>
      <c r="H6" s="20">
        <v>42738.080000000002</v>
      </c>
      <c r="I6" s="14">
        <v>30</v>
      </c>
      <c r="J6" s="15" t="s">
        <v>38</v>
      </c>
      <c r="K6" s="15" t="s">
        <v>39</v>
      </c>
      <c r="L6" s="15" t="s">
        <v>40</v>
      </c>
      <c r="M6" s="16">
        <v>2</v>
      </c>
      <c r="N6" s="16">
        <v>2</v>
      </c>
      <c r="O6" s="36" t="s">
        <v>1</v>
      </c>
    </row>
    <row r="7" spans="1:15" s="30" customFormat="1" ht="22.5">
      <c r="A7" s="12" t="s">
        <v>41</v>
      </c>
      <c r="B7" s="12" t="s">
        <v>42</v>
      </c>
      <c r="C7" s="13" t="s">
        <v>43</v>
      </c>
      <c r="D7" s="33" t="s">
        <v>44</v>
      </c>
      <c r="E7" s="17" t="s">
        <v>27</v>
      </c>
      <c r="F7" s="20">
        <v>84696.44</v>
      </c>
      <c r="G7" s="20">
        <v>52196.44</v>
      </c>
      <c r="H7" s="20">
        <v>18195.68</v>
      </c>
      <c r="I7" s="14">
        <v>34.86</v>
      </c>
      <c r="J7" s="15" t="s">
        <v>45</v>
      </c>
      <c r="K7" s="15" t="s">
        <v>39</v>
      </c>
      <c r="L7" s="15" t="s">
        <v>40</v>
      </c>
      <c r="M7" s="16">
        <v>0</v>
      </c>
      <c r="N7" s="16">
        <v>5</v>
      </c>
      <c r="O7" s="36" t="s">
        <v>2</v>
      </c>
    </row>
    <row r="8" spans="1:15" s="30" customFormat="1">
      <c r="A8" s="12" t="s">
        <v>46</v>
      </c>
      <c r="B8" s="12" t="s">
        <v>47</v>
      </c>
      <c r="C8" s="13" t="s">
        <v>48</v>
      </c>
      <c r="D8" s="33" t="s">
        <v>49</v>
      </c>
      <c r="E8" s="17" t="s">
        <v>20</v>
      </c>
      <c r="F8" s="20">
        <v>108000</v>
      </c>
      <c r="G8" s="20">
        <v>108000</v>
      </c>
      <c r="H8" s="20">
        <v>9601.2000000000007</v>
      </c>
      <c r="I8" s="14">
        <v>8.89</v>
      </c>
      <c r="J8" s="15" t="s">
        <v>50</v>
      </c>
      <c r="K8" s="15" t="s">
        <v>39</v>
      </c>
      <c r="L8" s="15" t="s">
        <v>40</v>
      </c>
      <c r="M8" s="16">
        <v>15</v>
      </c>
      <c r="N8" s="16">
        <v>0</v>
      </c>
      <c r="O8" s="36" t="s">
        <v>1</v>
      </c>
    </row>
    <row r="9" spans="1:15" s="30" customFormat="1" ht="22.5">
      <c r="A9" s="12" t="s">
        <v>51</v>
      </c>
      <c r="B9" s="12" t="s">
        <v>52</v>
      </c>
      <c r="C9" s="13" t="s">
        <v>53</v>
      </c>
      <c r="D9" s="33" t="s">
        <v>250</v>
      </c>
      <c r="E9" s="17" t="s">
        <v>22</v>
      </c>
      <c r="F9" s="20">
        <v>52187.18</v>
      </c>
      <c r="G9" s="20">
        <v>50387.18</v>
      </c>
      <c r="H9" s="20">
        <v>5038.72</v>
      </c>
      <c r="I9" s="14">
        <v>10</v>
      </c>
      <c r="J9" s="15" t="s">
        <v>54</v>
      </c>
      <c r="K9" s="15" t="s">
        <v>39</v>
      </c>
      <c r="L9" s="15" t="s">
        <v>40</v>
      </c>
      <c r="M9" s="16">
        <v>11</v>
      </c>
      <c r="N9" s="16">
        <v>2.5</v>
      </c>
      <c r="O9" s="36" t="s">
        <v>1</v>
      </c>
    </row>
    <row r="10" spans="1:15" s="30" customFormat="1" ht="45">
      <c r="A10" s="12" t="s">
        <v>55</v>
      </c>
      <c r="B10" s="12" t="s">
        <v>56</v>
      </c>
      <c r="C10" s="13" t="s">
        <v>57</v>
      </c>
      <c r="D10" s="33" t="s">
        <v>251</v>
      </c>
      <c r="E10" s="17" t="s">
        <v>20</v>
      </c>
      <c r="F10" s="20">
        <v>151200.9</v>
      </c>
      <c r="G10" s="20">
        <v>151105.57999999999</v>
      </c>
      <c r="H10" s="20">
        <v>34996.050000000003</v>
      </c>
      <c r="I10" s="14">
        <v>23.16</v>
      </c>
      <c r="J10" s="15" t="s">
        <v>58</v>
      </c>
      <c r="K10" s="15" t="s">
        <v>39</v>
      </c>
      <c r="L10" s="15" t="s">
        <v>40</v>
      </c>
      <c r="M10" s="16">
        <v>4.75</v>
      </c>
      <c r="N10" s="16">
        <v>1</v>
      </c>
      <c r="O10" s="36" t="s">
        <v>1</v>
      </c>
    </row>
    <row r="11" spans="1:15" s="30" customFormat="1" ht="33.75">
      <c r="A11" s="12" t="s">
        <v>59</v>
      </c>
      <c r="B11" s="12" t="s">
        <v>60</v>
      </c>
      <c r="C11" s="13" t="s">
        <v>61</v>
      </c>
      <c r="D11" s="33" t="s">
        <v>62</v>
      </c>
      <c r="E11" s="17" t="s">
        <v>23</v>
      </c>
      <c r="F11" s="20">
        <v>96811.16</v>
      </c>
      <c r="G11" s="20">
        <v>96811.16</v>
      </c>
      <c r="H11" s="20">
        <v>7386.69</v>
      </c>
      <c r="I11" s="14">
        <v>7.63</v>
      </c>
      <c r="J11" s="15" t="s">
        <v>63</v>
      </c>
      <c r="K11" s="15" t="s">
        <v>39</v>
      </c>
      <c r="L11" s="15" t="s">
        <v>40</v>
      </c>
      <c r="M11" s="16">
        <v>14</v>
      </c>
      <c r="N11" s="16">
        <v>0</v>
      </c>
      <c r="O11" s="36" t="s">
        <v>1</v>
      </c>
    </row>
    <row r="12" spans="1:15" s="30" customFormat="1" ht="45">
      <c r="A12" s="12" t="s">
        <v>64</v>
      </c>
      <c r="B12" s="12" t="s">
        <v>65</v>
      </c>
      <c r="C12" s="13" t="s">
        <v>66</v>
      </c>
      <c r="D12" s="33" t="s">
        <v>67</v>
      </c>
      <c r="E12" s="17" t="s">
        <v>26</v>
      </c>
      <c r="F12" s="20">
        <v>277967.38</v>
      </c>
      <c r="G12" s="20">
        <v>277967.38</v>
      </c>
      <c r="H12" s="20">
        <v>16400.080000000002</v>
      </c>
      <c r="I12" s="14">
        <v>5.9</v>
      </c>
      <c r="J12" s="15" t="s">
        <v>68</v>
      </c>
      <c r="K12" s="15" t="s">
        <v>39</v>
      </c>
      <c r="L12" s="15" t="s">
        <v>40</v>
      </c>
      <c r="M12" s="16">
        <v>8</v>
      </c>
      <c r="N12" s="16">
        <v>1</v>
      </c>
      <c r="O12" s="36" t="s">
        <v>1</v>
      </c>
    </row>
    <row r="13" spans="1:15" s="30" customFormat="1" ht="22.5">
      <c r="A13" s="12" t="s">
        <v>69</v>
      </c>
      <c r="B13" s="12" t="s">
        <v>70</v>
      </c>
      <c r="C13" s="13" t="s">
        <v>71</v>
      </c>
      <c r="D13" s="33" t="s">
        <v>72</v>
      </c>
      <c r="E13" s="17" t="s">
        <v>20</v>
      </c>
      <c r="F13" s="20">
        <v>410381.96</v>
      </c>
      <c r="G13" s="20">
        <v>410381.96</v>
      </c>
      <c r="H13" s="20">
        <v>115358.37</v>
      </c>
      <c r="I13" s="14">
        <v>28.11</v>
      </c>
      <c r="J13" s="15" t="s">
        <v>68</v>
      </c>
      <c r="K13" s="15" t="s">
        <v>39</v>
      </c>
      <c r="L13" s="15" t="s">
        <v>40</v>
      </c>
      <c r="M13" s="16">
        <v>5</v>
      </c>
      <c r="N13" s="16">
        <v>1</v>
      </c>
      <c r="O13" s="36" t="s">
        <v>2</v>
      </c>
    </row>
    <row r="14" spans="1:15" s="30" customFormat="1" ht="33.75">
      <c r="A14" s="12" t="s">
        <v>73</v>
      </c>
      <c r="B14" s="12" t="s">
        <v>74</v>
      </c>
      <c r="C14" s="13" t="s">
        <v>75</v>
      </c>
      <c r="D14" s="33" t="s">
        <v>76</v>
      </c>
      <c r="E14" s="17" t="s">
        <v>27</v>
      </c>
      <c r="F14" s="20">
        <v>67203.399999999994</v>
      </c>
      <c r="G14" s="20">
        <v>67203.399999999994</v>
      </c>
      <c r="H14" s="20">
        <v>18433.89</v>
      </c>
      <c r="I14" s="14">
        <v>27.43</v>
      </c>
      <c r="J14" s="15" t="s">
        <v>77</v>
      </c>
      <c r="K14" s="15" t="s">
        <v>39</v>
      </c>
      <c r="L14" s="15" t="s">
        <v>40</v>
      </c>
      <c r="M14" s="16">
        <v>4</v>
      </c>
      <c r="N14" s="16">
        <v>1</v>
      </c>
      <c r="O14" s="36" t="s">
        <v>2</v>
      </c>
    </row>
    <row r="15" spans="1:15" s="30" customFormat="1" ht="22.5">
      <c r="A15" s="12" t="s">
        <v>78</v>
      </c>
      <c r="B15" s="12" t="s">
        <v>79</v>
      </c>
      <c r="C15" s="13" t="s">
        <v>80</v>
      </c>
      <c r="D15" s="33" t="s">
        <v>252</v>
      </c>
      <c r="E15" s="17" t="s">
        <v>20</v>
      </c>
      <c r="F15" s="20">
        <v>405000</v>
      </c>
      <c r="G15" s="20">
        <v>405000</v>
      </c>
      <c r="H15" s="20">
        <v>52731</v>
      </c>
      <c r="I15" s="14">
        <v>13.02</v>
      </c>
      <c r="J15" s="15" t="s">
        <v>81</v>
      </c>
      <c r="K15" s="15" t="s">
        <v>39</v>
      </c>
      <c r="L15" s="15" t="s">
        <v>40</v>
      </c>
      <c r="M15" s="16">
        <v>18</v>
      </c>
      <c r="N15" s="16">
        <v>0</v>
      </c>
      <c r="O15" s="36" t="s">
        <v>1</v>
      </c>
    </row>
    <row r="16" spans="1:15" s="30" customFormat="1" ht="22.5">
      <c r="A16" s="12" t="s">
        <v>82</v>
      </c>
      <c r="B16" s="12" t="s">
        <v>83</v>
      </c>
      <c r="C16" s="13" t="s">
        <v>84</v>
      </c>
      <c r="D16" s="33" t="s">
        <v>85</v>
      </c>
      <c r="E16" s="17" t="s">
        <v>245</v>
      </c>
      <c r="F16" s="20">
        <v>200000</v>
      </c>
      <c r="G16" s="20">
        <v>200000</v>
      </c>
      <c r="H16" s="20">
        <v>29840</v>
      </c>
      <c r="I16" s="14">
        <v>14.92</v>
      </c>
      <c r="J16" s="15" t="s">
        <v>86</v>
      </c>
      <c r="K16" s="15" t="s">
        <v>39</v>
      </c>
      <c r="L16" s="15" t="s">
        <v>40</v>
      </c>
      <c r="M16" s="16">
        <v>21.13</v>
      </c>
      <c r="N16" s="16">
        <v>1</v>
      </c>
      <c r="O16" s="36" t="s">
        <v>2</v>
      </c>
    </row>
    <row r="17" spans="1:15" s="30" customFormat="1" ht="22.5">
      <c r="A17" s="12" t="s">
        <v>87</v>
      </c>
      <c r="B17" s="12" t="s">
        <v>88</v>
      </c>
      <c r="C17" s="13" t="s">
        <v>89</v>
      </c>
      <c r="D17" s="33" t="s">
        <v>90</v>
      </c>
      <c r="E17" s="17" t="s">
        <v>20</v>
      </c>
      <c r="F17" s="20">
        <v>95000</v>
      </c>
      <c r="G17" s="20">
        <v>95000</v>
      </c>
      <c r="H17" s="20">
        <v>7837.5</v>
      </c>
      <c r="I17" s="14">
        <v>8.25</v>
      </c>
      <c r="J17" s="15" t="s">
        <v>91</v>
      </c>
      <c r="K17" s="15" t="s">
        <v>39</v>
      </c>
      <c r="L17" s="15" t="s">
        <v>40</v>
      </c>
      <c r="M17" s="16">
        <v>10</v>
      </c>
      <c r="N17" s="16">
        <v>0</v>
      </c>
      <c r="O17" s="36" t="s">
        <v>1</v>
      </c>
    </row>
    <row r="18" spans="1:15" s="30" customFormat="1" ht="22.5">
      <c r="A18" s="12" t="s">
        <v>92</v>
      </c>
      <c r="B18" s="12" t="s">
        <v>93</v>
      </c>
      <c r="C18" s="13" t="s">
        <v>94</v>
      </c>
      <c r="D18" s="33" t="s">
        <v>253</v>
      </c>
      <c r="E18" s="17" t="s">
        <v>28</v>
      </c>
      <c r="F18" s="20">
        <v>83565.460000000006</v>
      </c>
      <c r="G18" s="20">
        <v>83565.460000000006</v>
      </c>
      <c r="H18" s="20">
        <v>30083.57</v>
      </c>
      <c r="I18" s="14">
        <v>36</v>
      </c>
      <c r="J18" s="15" t="s">
        <v>95</v>
      </c>
      <c r="K18" s="15" t="s">
        <v>39</v>
      </c>
      <c r="L18" s="15" t="s">
        <v>40</v>
      </c>
      <c r="M18" s="16">
        <v>1</v>
      </c>
      <c r="N18" s="16">
        <v>1</v>
      </c>
      <c r="O18" s="36" t="s">
        <v>2</v>
      </c>
    </row>
    <row r="19" spans="1:15" s="30" customFormat="1" ht="33.75">
      <c r="A19" s="12" t="s">
        <v>96</v>
      </c>
      <c r="B19" s="12" t="s">
        <v>97</v>
      </c>
      <c r="C19" s="13" t="s">
        <v>98</v>
      </c>
      <c r="D19" s="33" t="s">
        <v>99</v>
      </c>
      <c r="E19" s="17" t="s">
        <v>21</v>
      </c>
      <c r="F19" s="20">
        <v>99547</v>
      </c>
      <c r="G19" s="20">
        <v>99547</v>
      </c>
      <c r="H19" s="20">
        <v>9795.42</v>
      </c>
      <c r="I19" s="14">
        <v>9.84</v>
      </c>
      <c r="J19" s="15" t="s">
        <v>100</v>
      </c>
      <c r="K19" s="15" t="s">
        <v>39</v>
      </c>
      <c r="L19" s="15" t="s">
        <v>40</v>
      </c>
      <c r="M19" s="16">
        <v>10</v>
      </c>
      <c r="N19" s="16">
        <v>0</v>
      </c>
      <c r="O19" s="36" t="s">
        <v>1</v>
      </c>
    </row>
    <row r="20" spans="1:15" s="30" customFormat="1" ht="22.5">
      <c r="A20" s="12" t="s">
        <v>101</v>
      </c>
      <c r="B20" s="12" t="s">
        <v>271</v>
      </c>
      <c r="C20" s="13" t="s">
        <v>102</v>
      </c>
      <c r="D20" s="33" t="s">
        <v>103</v>
      </c>
      <c r="E20" s="17" t="s">
        <v>27</v>
      </c>
      <c r="F20" s="20">
        <v>31035.55</v>
      </c>
      <c r="G20" s="20">
        <v>30246.75</v>
      </c>
      <c r="H20" s="20">
        <v>6914.41</v>
      </c>
      <c r="I20" s="14">
        <v>22.86</v>
      </c>
      <c r="J20" s="15" t="s">
        <v>104</v>
      </c>
      <c r="K20" s="15" t="s">
        <v>39</v>
      </c>
      <c r="L20" s="15" t="s">
        <v>40</v>
      </c>
      <c r="M20" s="16">
        <v>1</v>
      </c>
      <c r="N20" s="16">
        <v>0</v>
      </c>
      <c r="O20" s="36" t="s">
        <v>2</v>
      </c>
    </row>
    <row r="21" spans="1:15" s="30" customFormat="1" ht="33.75">
      <c r="A21" s="12" t="s">
        <v>105</v>
      </c>
      <c r="B21" s="12" t="s">
        <v>106</v>
      </c>
      <c r="C21" s="13" t="s">
        <v>107</v>
      </c>
      <c r="D21" s="33" t="s">
        <v>108</v>
      </c>
      <c r="E21" s="17" t="s">
        <v>242</v>
      </c>
      <c r="F21" s="20">
        <v>75241.440000000002</v>
      </c>
      <c r="G21" s="20">
        <v>72495.69</v>
      </c>
      <c r="H21" s="20">
        <v>27338.12</v>
      </c>
      <c r="I21" s="14">
        <v>37.71</v>
      </c>
      <c r="J21" s="15" t="s">
        <v>109</v>
      </c>
      <c r="K21" s="15" t="s">
        <v>39</v>
      </c>
      <c r="L21" s="15" t="s">
        <v>40</v>
      </c>
      <c r="M21" s="16">
        <v>0</v>
      </c>
      <c r="N21" s="16">
        <v>1</v>
      </c>
      <c r="O21" s="36" t="s">
        <v>2</v>
      </c>
    </row>
    <row r="22" spans="1:15" s="30" customFormat="1" ht="33.75">
      <c r="A22" s="12" t="s">
        <v>110</v>
      </c>
      <c r="B22" s="12" t="s">
        <v>111</v>
      </c>
      <c r="C22" s="13" t="s">
        <v>112</v>
      </c>
      <c r="D22" s="33" t="s">
        <v>254</v>
      </c>
      <c r="E22" s="17" t="s">
        <v>246</v>
      </c>
      <c r="F22" s="20">
        <v>62284.800000000003</v>
      </c>
      <c r="G22" s="20">
        <v>60074.400000000001</v>
      </c>
      <c r="H22" s="20">
        <v>6295.8</v>
      </c>
      <c r="I22" s="14">
        <v>10.48</v>
      </c>
      <c r="J22" s="15" t="s">
        <v>113</v>
      </c>
      <c r="K22" s="15" t="s">
        <v>39</v>
      </c>
      <c r="L22" s="15" t="s">
        <v>40</v>
      </c>
      <c r="M22" s="16">
        <v>19</v>
      </c>
      <c r="N22" s="16">
        <v>0</v>
      </c>
      <c r="O22" s="36" t="s">
        <v>1</v>
      </c>
    </row>
    <row r="23" spans="1:15" s="30" customFormat="1" ht="56.25">
      <c r="A23" s="12" t="s">
        <v>114</v>
      </c>
      <c r="B23" s="12" t="s">
        <v>115</v>
      </c>
      <c r="C23" s="13" t="s">
        <v>116</v>
      </c>
      <c r="D23" s="33" t="s">
        <v>255</v>
      </c>
      <c r="E23" s="17" t="s">
        <v>248</v>
      </c>
      <c r="F23" s="20">
        <v>34328.589999999997</v>
      </c>
      <c r="G23" s="20">
        <v>34328.589999999997</v>
      </c>
      <c r="H23" s="20">
        <v>3597.64</v>
      </c>
      <c r="I23" s="14">
        <v>10.48</v>
      </c>
      <c r="J23" s="15" t="s">
        <v>117</v>
      </c>
      <c r="K23" s="15" t="s">
        <v>39</v>
      </c>
      <c r="L23" s="15" t="s">
        <v>40</v>
      </c>
      <c r="M23" s="16">
        <v>18.149999999999999</v>
      </c>
      <c r="N23" s="16">
        <v>0</v>
      </c>
      <c r="O23" s="36" t="s">
        <v>1</v>
      </c>
    </row>
    <row r="24" spans="1:15" s="30" customFormat="1">
      <c r="A24" s="12" t="s">
        <v>118</v>
      </c>
      <c r="B24" s="12" t="s">
        <v>119</v>
      </c>
      <c r="C24" s="13" t="s">
        <v>120</v>
      </c>
      <c r="D24" s="33" t="s">
        <v>121</v>
      </c>
      <c r="E24" s="17" t="s">
        <v>28</v>
      </c>
      <c r="F24" s="20">
        <v>91595.5</v>
      </c>
      <c r="G24" s="20">
        <v>91595.5</v>
      </c>
      <c r="H24" s="20">
        <v>21213.52</v>
      </c>
      <c r="I24" s="14">
        <v>23.16</v>
      </c>
      <c r="J24" s="15" t="s">
        <v>122</v>
      </c>
      <c r="K24" s="15" t="s">
        <v>39</v>
      </c>
      <c r="L24" s="15" t="s">
        <v>40</v>
      </c>
      <c r="M24" s="16">
        <v>7</v>
      </c>
      <c r="N24" s="16">
        <v>1</v>
      </c>
      <c r="O24" s="36" t="s">
        <v>1</v>
      </c>
    </row>
    <row r="25" spans="1:15" s="30" customFormat="1" ht="22.5">
      <c r="A25" s="12" t="s">
        <v>123</v>
      </c>
      <c r="B25" s="12" t="s">
        <v>124</v>
      </c>
      <c r="C25" s="13" t="s">
        <v>125</v>
      </c>
      <c r="D25" s="33" t="s">
        <v>256</v>
      </c>
      <c r="E25" s="17" t="s">
        <v>19</v>
      </c>
      <c r="F25" s="20">
        <v>54325</v>
      </c>
      <c r="G25" s="20">
        <v>54325</v>
      </c>
      <c r="H25" s="20">
        <v>12011.26</v>
      </c>
      <c r="I25" s="14">
        <v>22.11</v>
      </c>
      <c r="J25" s="15" t="s">
        <v>126</v>
      </c>
      <c r="K25" s="15" t="s">
        <v>39</v>
      </c>
      <c r="L25" s="15" t="s">
        <v>40</v>
      </c>
      <c r="M25" s="16">
        <v>3</v>
      </c>
      <c r="N25" s="16">
        <v>0</v>
      </c>
      <c r="O25" s="36" t="s">
        <v>1</v>
      </c>
    </row>
    <row r="26" spans="1:15" s="30" customFormat="1" ht="22.5">
      <c r="A26" s="12" t="s">
        <v>127</v>
      </c>
      <c r="B26" s="12" t="s">
        <v>272</v>
      </c>
      <c r="C26" s="13" t="s">
        <v>128</v>
      </c>
      <c r="D26" s="33" t="s">
        <v>129</v>
      </c>
      <c r="E26" s="17" t="s">
        <v>24</v>
      </c>
      <c r="F26" s="20">
        <v>43490</v>
      </c>
      <c r="G26" s="20">
        <v>43490</v>
      </c>
      <c r="H26" s="20">
        <v>11672.72</v>
      </c>
      <c r="I26" s="14">
        <v>26.84</v>
      </c>
      <c r="J26" s="15" t="s">
        <v>130</v>
      </c>
      <c r="K26" s="15" t="s">
        <v>39</v>
      </c>
      <c r="L26" s="15" t="s">
        <v>40</v>
      </c>
      <c r="M26" s="16">
        <v>2</v>
      </c>
      <c r="N26" s="16">
        <v>0.5</v>
      </c>
      <c r="O26" s="36" t="s">
        <v>1</v>
      </c>
    </row>
    <row r="27" spans="1:15" s="30" customFormat="1" ht="22.5">
      <c r="A27" s="12" t="s">
        <v>131</v>
      </c>
      <c r="B27" s="12" t="s">
        <v>132</v>
      </c>
      <c r="C27" s="13" t="s">
        <v>133</v>
      </c>
      <c r="D27" s="33" t="s">
        <v>134</v>
      </c>
      <c r="E27" s="17" t="s">
        <v>23</v>
      </c>
      <c r="F27" s="20">
        <v>251890.35</v>
      </c>
      <c r="G27" s="20">
        <v>235656</v>
      </c>
      <c r="H27" s="20">
        <v>23942.65</v>
      </c>
      <c r="I27" s="14">
        <v>10.16</v>
      </c>
      <c r="J27" s="15" t="s">
        <v>54</v>
      </c>
      <c r="K27" s="15" t="s">
        <v>39</v>
      </c>
      <c r="L27" s="15" t="s">
        <v>40</v>
      </c>
      <c r="M27" s="16">
        <v>7</v>
      </c>
      <c r="N27" s="16">
        <v>0</v>
      </c>
      <c r="O27" s="36" t="s">
        <v>1</v>
      </c>
    </row>
    <row r="28" spans="1:15" s="30" customFormat="1" ht="78.75">
      <c r="A28" s="12" t="s">
        <v>135</v>
      </c>
      <c r="B28" s="12" t="s">
        <v>136</v>
      </c>
      <c r="C28" s="13" t="s">
        <v>137</v>
      </c>
      <c r="D28" s="33" t="s">
        <v>257</v>
      </c>
      <c r="E28" s="17" t="s">
        <v>22</v>
      </c>
      <c r="F28" s="20">
        <v>321500</v>
      </c>
      <c r="G28" s="20">
        <v>321500</v>
      </c>
      <c r="H28" s="20">
        <v>40830.5</v>
      </c>
      <c r="I28" s="14">
        <v>12.7</v>
      </c>
      <c r="J28" s="15" t="s">
        <v>138</v>
      </c>
      <c r="K28" s="15" t="s">
        <v>39</v>
      </c>
      <c r="L28" s="15" t="s">
        <v>40</v>
      </c>
      <c r="M28" s="16">
        <v>5.5</v>
      </c>
      <c r="N28" s="16">
        <v>0</v>
      </c>
      <c r="O28" s="36" t="s">
        <v>2</v>
      </c>
    </row>
    <row r="29" spans="1:15" s="30" customFormat="1" ht="22.5">
      <c r="A29" s="12" t="s">
        <v>139</v>
      </c>
      <c r="B29" s="12" t="s">
        <v>273</v>
      </c>
      <c r="C29" s="13" t="s">
        <v>140</v>
      </c>
      <c r="D29" s="33" t="s">
        <v>258</v>
      </c>
      <c r="E29" s="17" t="s">
        <v>20</v>
      </c>
      <c r="F29" s="20">
        <v>96728</v>
      </c>
      <c r="G29" s="20">
        <v>72393</v>
      </c>
      <c r="H29" s="20">
        <v>24403.68</v>
      </c>
      <c r="I29" s="14">
        <v>33.71</v>
      </c>
      <c r="J29" s="15" t="s">
        <v>138</v>
      </c>
      <c r="K29" s="15" t="s">
        <v>39</v>
      </c>
      <c r="L29" s="15" t="s">
        <v>40</v>
      </c>
      <c r="M29" s="16">
        <v>0</v>
      </c>
      <c r="N29" s="16">
        <v>2</v>
      </c>
      <c r="O29" s="36" t="s">
        <v>2</v>
      </c>
    </row>
    <row r="30" spans="1:15" s="30" customFormat="1" ht="22.5">
      <c r="A30" s="12" t="s">
        <v>141</v>
      </c>
      <c r="B30" s="12" t="s">
        <v>142</v>
      </c>
      <c r="C30" s="13" t="s">
        <v>143</v>
      </c>
      <c r="D30" s="33" t="s">
        <v>144</v>
      </c>
      <c r="E30" s="17" t="s">
        <v>25</v>
      </c>
      <c r="F30" s="20">
        <v>88030</v>
      </c>
      <c r="G30" s="20">
        <v>88030</v>
      </c>
      <c r="H30" s="20">
        <v>15290.81</v>
      </c>
      <c r="I30" s="14">
        <v>17.37</v>
      </c>
      <c r="J30" s="15" t="s">
        <v>138</v>
      </c>
      <c r="K30" s="15" t="s">
        <v>39</v>
      </c>
      <c r="L30" s="15" t="s">
        <v>40</v>
      </c>
      <c r="M30" s="16">
        <v>4</v>
      </c>
      <c r="N30" s="16">
        <v>0</v>
      </c>
      <c r="O30" s="36" t="s">
        <v>1</v>
      </c>
    </row>
    <row r="31" spans="1:15" s="30" customFormat="1" ht="33.75">
      <c r="A31" s="12" t="s">
        <v>145</v>
      </c>
      <c r="B31" s="12" t="s">
        <v>146</v>
      </c>
      <c r="C31" s="13" t="s">
        <v>147</v>
      </c>
      <c r="D31" s="33" t="s">
        <v>148</v>
      </c>
      <c r="E31" s="17" t="s">
        <v>27</v>
      </c>
      <c r="F31" s="20">
        <v>175947.39</v>
      </c>
      <c r="G31" s="20">
        <v>175947.39</v>
      </c>
      <c r="H31" s="20">
        <v>30720.41</v>
      </c>
      <c r="I31" s="14">
        <v>17.46</v>
      </c>
      <c r="J31" s="15" t="s">
        <v>149</v>
      </c>
      <c r="K31" s="15" t="s">
        <v>39</v>
      </c>
      <c r="L31" s="15" t="s">
        <v>40</v>
      </c>
      <c r="M31" s="16">
        <v>14.88</v>
      </c>
      <c r="N31" s="16">
        <v>1</v>
      </c>
      <c r="O31" s="36" t="s">
        <v>1</v>
      </c>
    </row>
    <row r="32" spans="1:15" s="30" customFormat="1" ht="33.75">
      <c r="A32" s="12" t="s">
        <v>150</v>
      </c>
      <c r="B32" s="12" t="s">
        <v>151</v>
      </c>
      <c r="C32" s="13" t="s">
        <v>152</v>
      </c>
      <c r="D32" s="33" t="s">
        <v>153</v>
      </c>
      <c r="E32" s="17" t="s">
        <v>20</v>
      </c>
      <c r="F32" s="20">
        <v>272500</v>
      </c>
      <c r="G32" s="20">
        <v>272500</v>
      </c>
      <c r="H32" s="20">
        <v>90306.5</v>
      </c>
      <c r="I32" s="14">
        <v>33.14</v>
      </c>
      <c r="J32" s="15" t="s">
        <v>154</v>
      </c>
      <c r="K32" s="15" t="s">
        <v>39</v>
      </c>
      <c r="L32" s="15" t="s">
        <v>40</v>
      </c>
      <c r="M32" s="16">
        <v>0</v>
      </c>
      <c r="N32" s="16">
        <v>2</v>
      </c>
      <c r="O32" s="36" t="s">
        <v>2</v>
      </c>
    </row>
    <row r="33" spans="1:15" s="30" customFormat="1" ht="33.75">
      <c r="A33" s="12" t="s">
        <v>155</v>
      </c>
      <c r="B33" s="12" t="s">
        <v>156</v>
      </c>
      <c r="C33" s="13" t="s">
        <v>157</v>
      </c>
      <c r="D33" s="33" t="s">
        <v>158</v>
      </c>
      <c r="E33" s="17" t="s">
        <v>28</v>
      </c>
      <c r="F33" s="20">
        <v>57286.14</v>
      </c>
      <c r="G33" s="20">
        <v>57286.14</v>
      </c>
      <c r="H33" s="20">
        <v>12665.97</v>
      </c>
      <c r="I33" s="14">
        <v>22.11</v>
      </c>
      <c r="J33" s="15" t="s">
        <v>154</v>
      </c>
      <c r="K33" s="15" t="s">
        <v>39</v>
      </c>
      <c r="L33" s="15" t="s">
        <v>40</v>
      </c>
      <c r="M33" s="16">
        <v>4.5</v>
      </c>
      <c r="N33" s="16">
        <v>0</v>
      </c>
      <c r="O33" s="36" t="s">
        <v>1</v>
      </c>
    </row>
    <row r="34" spans="1:15" s="30" customFormat="1" ht="33.75">
      <c r="A34" s="12" t="s">
        <v>159</v>
      </c>
      <c r="B34" s="12" t="s">
        <v>160</v>
      </c>
      <c r="C34" s="13" t="s">
        <v>161</v>
      </c>
      <c r="D34" s="33" t="s">
        <v>162</v>
      </c>
      <c r="E34" s="17" t="s">
        <v>19</v>
      </c>
      <c r="F34" s="20">
        <v>212680.36</v>
      </c>
      <c r="G34" s="20">
        <v>202186.36</v>
      </c>
      <c r="H34" s="20">
        <v>60655.91</v>
      </c>
      <c r="I34" s="14">
        <v>30</v>
      </c>
      <c r="J34" s="15" t="s">
        <v>154</v>
      </c>
      <c r="K34" s="15" t="s">
        <v>39</v>
      </c>
      <c r="L34" s="15" t="s">
        <v>40</v>
      </c>
      <c r="M34" s="16">
        <v>3</v>
      </c>
      <c r="N34" s="16">
        <v>0</v>
      </c>
      <c r="O34" s="36" t="s">
        <v>1</v>
      </c>
    </row>
    <row r="35" spans="1:15" s="30" customFormat="1" ht="33.75">
      <c r="A35" s="12" t="s">
        <v>163</v>
      </c>
      <c r="B35" s="12" t="s">
        <v>164</v>
      </c>
      <c r="C35" s="13" t="s">
        <v>165</v>
      </c>
      <c r="D35" s="33" t="s">
        <v>166</v>
      </c>
      <c r="E35" s="17" t="s">
        <v>244</v>
      </c>
      <c r="F35" s="20">
        <v>443634</v>
      </c>
      <c r="G35" s="20">
        <v>278258.90000000002</v>
      </c>
      <c r="H35" s="20">
        <v>76326.42</v>
      </c>
      <c r="I35" s="14">
        <v>27.43</v>
      </c>
      <c r="J35" s="15" t="s">
        <v>154</v>
      </c>
      <c r="K35" s="15" t="s">
        <v>39</v>
      </c>
      <c r="L35" s="15" t="s">
        <v>40</v>
      </c>
      <c r="M35" s="16">
        <v>1</v>
      </c>
      <c r="N35" s="16">
        <v>2.5</v>
      </c>
      <c r="O35" s="36" t="s">
        <v>2</v>
      </c>
    </row>
    <row r="36" spans="1:15" s="30" customFormat="1" ht="22.5">
      <c r="A36" s="12" t="s">
        <v>167</v>
      </c>
      <c r="B36" s="12" t="s">
        <v>168</v>
      </c>
      <c r="C36" s="13" t="s">
        <v>169</v>
      </c>
      <c r="D36" s="33" t="s">
        <v>170</v>
      </c>
      <c r="E36" s="17" t="s">
        <v>243</v>
      </c>
      <c r="F36" s="20">
        <v>30237</v>
      </c>
      <c r="G36" s="20">
        <v>30237</v>
      </c>
      <c r="H36" s="20">
        <v>8811.06</v>
      </c>
      <c r="I36" s="14">
        <v>29.14</v>
      </c>
      <c r="J36" s="15" t="s">
        <v>154</v>
      </c>
      <c r="K36" s="15" t="s">
        <v>39</v>
      </c>
      <c r="L36" s="15" t="s">
        <v>40</v>
      </c>
      <c r="M36" s="16">
        <v>2</v>
      </c>
      <c r="N36" s="16">
        <v>0</v>
      </c>
      <c r="O36" s="36" t="s">
        <v>2</v>
      </c>
    </row>
    <row r="37" spans="1:15" s="30" customFormat="1">
      <c r="A37" s="12" t="s">
        <v>171</v>
      </c>
      <c r="B37" s="12" t="s">
        <v>172</v>
      </c>
      <c r="C37" s="13" t="s">
        <v>173</v>
      </c>
      <c r="D37" s="33" t="s">
        <v>174</v>
      </c>
      <c r="E37" s="17" t="s">
        <v>20</v>
      </c>
      <c r="F37" s="20">
        <v>120844.7</v>
      </c>
      <c r="G37" s="20">
        <v>76215.649999999994</v>
      </c>
      <c r="H37" s="20">
        <v>18451.810000000001</v>
      </c>
      <c r="I37" s="14">
        <v>24.21</v>
      </c>
      <c r="J37" s="15" t="s">
        <v>175</v>
      </c>
      <c r="K37" s="15" t="s">
        <v>39</v>
      </c>
      <c r="L37" s="15" t="s">
        <v>40</v>
      </c>
      <c r="M37" s="16">
        <v>2</v>
      </c>
      <c r="N37" s="16">
        <v>1</v>
      </c>
      <c r="O37" s="36" t="s">
        <v>2</v>
      </c>
    </row>
    <row r="38" spans="1:15" s="30" customFormat="1" ht="22.5">
      <c r="A38" s="12" t="s">
        <v>176</v>
      </c>
      <c r="B38" s="12" t="s">
        <v>274</v>
      </c>
      <c r="C38" s="13" t="s">
        <v>177</v>
      </c>
      <c r="D38" s="33" t="s">
        <v>178</v>
      </c>
      <c r="E38" s="17" t="s">
        <v>27</v>
      </c>
      <c r="F38" s="20">
        <v>157507.81</v>
      </c>
      <c r="G38" s="20">
        <v>89986.7</v>
      </c>
      <c r="H38" s="20">
        <v>17052.48</v>
      </c>
      <c r="I38" s="14">
        <v>18.95</v>
      </c>
      <c r="J38" s="15" t="s">
        <v>175</v>
      </c>
      <c r="K38" s="15" t="s">
        <v>39</v>
      </c>
      <c r="L38" s="15" t="s">
        <v>40</v>
      </c>
      <c r="M38" s="16">
        <v>1</v>
      </c>
      <c r="N38" s="16">
        <v>0</v>
      </c>
      <c r="O38" s="36" t="s">
        <v>2</v>
      </c>
    </row>
    <row r="39" spans="1:15" s="30" customFormat="1">
      <c r="A39" s="12" t="s">
        <v>179</v>
      </c>
      <c r="B39" s="12" t="s">
        <v>180</v>
      </c>
      <c r="C39" s="13" t="s">
        <v>181</v>
      </c>
      <c r="D39" s="33" t="s">
        <v>182</v>
      </c>
      <c r="E39" s="17" t="s">
        <v>28</v>
      </c>
      <c r="F39" s="20">
        <v>92365</v>
      </c>
      <c r="G39" s="20">
        <v>92365</v>
      </c>
      <c r="H39" s="20">
        <v>25280.3</v>
      </c>
      <c r="I39" s="14">
        <v>27.37</v>
      </c>
      <c r="J39" s="15" t="s">
        <v>175</v>
      </c>
      <c r="K39" s="15" t="s">
        <v>39</v>
      </c>
      <c r="L39" s="15" t="s">
        <v>40</v>
      </c>
      <c r="M39" s="16">
        <v>3</v>
      </c>
      <c r="N39" s="16">
        <v>1</v>
      </c>
      <c r="O39" s="36" t="s">
        <v>1</v>
      </c>
    </row>
    <row r="40" spans="1:15" s="30" customFormat="1" ht="22.5">
      <c r="A40" s="12" t="s">
        <v>183</v>
      </c>
      <c r="B40" s="12" t="s">
        <v>184</v>
      </c>
      <c r="C40" s="13" t="s">
        <v>185</v>
      </c>
      <c r="D40" s="33" t="s">
        <v>259</v>
      </c>
      <c r="E40" s="17" t="s">
        <v>20</v>
      </c>
      <c r="F40" s="20">
        <v>76500</v>
      </c>
      <c r="G40" s="20">
        <v>76500</v>
      </c>
      <c r="H40" s="20">
        <v>11276.1</v>
      </c>
      <c r="I40" s="14">
        <v>14.74</v>
      </c>
      <c r="J40" s="15" t="s">
        <v>175</v>
      </c>
      <c r="K40" s="15" t="s">
        <v>39</v>
      </c>
      <c r="L40" s="15" t="s">
        <v>40</v>
      </c>
      <c r="M40" s="16">
        <v>5.13</v>
      </c>
      <c r="N40" s="16">
        <v>0</v>
      </c>
      <c r="O40" s="36" t="s">
        <v>1</v>
      </c>
    </row>
    <row r="41" spans="1:15" s="30" customFormat="1" ht="33.75">
      <c r="A41" s="12" t="s">
        <v>186</v>
      </c>
      <c r="B41" s="12" t="s">
        <v>187</v>
      </c>
      <c r="C41" s="13" t="s">
        <v>270</v>
      </c>
      <c r="D41" s="33" t="s">
        <v>188</v>
      </c>
      <c r="E41" s="17" t="s">
        <v>28</v>
      </c>
      <c r="F41" s="20">
        <v>163115.04</v>
      </c>
      <c r="G41" s="20">
        <v>163115.04</v>
      </c>
      <c r="H41" s="20">
        <v>20715.61</v>
      </c>
      <c r="I41" s="14">
        <v>12.7</v>
      </c>
      <c r="J41" s="15" t="s">
        <v>175</v>
      </c>
      <c r="K41" s="15" t="s">
        <v>39</v>
      </c>
      <c r="L41" s="15" t="s">
        <v>40</v>
      </c>
      <c r="M41" s="16">
        <v>3</v>
      </c>
      <c r="N41" s="16">
        <v>0</v>
      </c>
      <c r="O41" s="36" t="s">
        <v>1</v>
      </c>
    </row>
    <row r="42" spans="1:15" s="30" customFormat="1" ht="33.75">
      <c r="A42" s="12" t="s">
        <v>189</v>
      </c>
      <c r="B42" s="12" t="s">
        <v>190</v>
      </c>
      <c r="C42" s="13" t="s">
        <v>191</v>
      </c>
      <c r="D42" s="33" t="s">
        <v>192</v>
      </c>
      <c r="E42" s="17" t="s">
        <v>27</v>
      </c>
      <c r="F42" s="20">
        <v>499395.71</v>
      </c>
      <c r="G42" s="20">
        <v>482661.9</v>
      </c>
      <c r="H42" s="20">
        <v>193064.76</v>
      </c>
      <c r="I42" s="14">
        <v>40</v>
      </c>
      <c r="J42" s="15" t="s">
        <v>175</v>
      </c>
      <c r="K42" s="15" t="s">
        <v>39</v>
      </c>
      <c r="L42" s="15" t="s">
        <v>40</v>
      </c>
      <c r="M42" s="16">
        <v>0</v>
      </c>
      <c r="N42" s="16">
        <v>2</v>
      </c>
      <c r="O42" s="36" t="s">
        <v>2</v>
      </c>
    </row>
    <row r="43" spans="1:15" s="30" customFormat="1" ht="22.5">
      <c r="A43" s="12" t="s">
        <v>193</v>
      </c>
      <c r="B43" s="12" t="s">
        <v>194</v>
      </c>
      <c r="C43" s="13" t="s">
        <v>195</v>
      </c>
      <c r="D43" s="33" t="s">
        <v>196</v>
      </c>
      <c r="E43" s="17" t="s">
        <v>27</v>
      </c>
      <c r="F43" s="20">
        <v>53043.47</v>
      </c>
      <c r="G43" s="20">
        <v>41729.03</v>
      </c>
      <c r="H43" s="20">
        <v>7027.17</v>
      </c>
      <c r="I43" s="14">
        <v>16.84</v>
      </c>
      <c r="J43" s="15" t="s">
        <v>175</v>
      </c>
      <c r="K43" s="15" t="s">
        <v>39</v>
      </c>
      <c r="L43" s="15" t="s">
        <v>40</v>
      </c>
      <c r="M43" s="16">
        <v>6.25</v>
      </c>
      <c r="N43" s="16">
        <v>0</v>
      </c>
      <c r="O43" s="36" t="s">
        <v>1</v>
      </c>
    </row>
    <row r="44" spans="1:15" s="30" customFormat="1" ht="33.75">
      <c r="A44" s="12" t="s">
        <v>197</v>
      </c>
      <c r="B44" s="12" t="s">
        <v>3</v>
      </c>
      <c r="C44" s="13" t="s">
        <v>4</v>
      </c>
      <c r="D44" s="33" t="s">
        <v>260</v>
      </c>
      <c r="E44" s="17" t="s">
        <v>22</v>
      </c>
      <c r="F44" s="20">
        <v>130000</v>
      </c>
      <c r="G44" s="20">
        <v>130000</v>
      </c>
      <c r="H44" s="20">
        <v>11674</v>
      </c>
      <c r="I44" s="14">
        <v>8.98</v>
      </c>
      <c r="J44" s="15" t="s">
        <v>175</v>
      </c>
      <c r="K44" s="15" t="s">
        <v>39</v>
      </c>
      <c r="L44" s="15" t="s">
        <v>40</v>
      </c>
      <c r="M44" s="16">
        <v>15</v>
      </c>
      <c r="N44" s="16">
        <v>1</v>
      </c>
      <c r="O44" s="36" t="s">
        <v>1</v>
      </c>
    </row>
    <row r="45" spans="1:15" s="30" customFormat="1" ht="22.5">
      <c r="A45" s="12" t="s">
        <v>198</v>
      </c>
      <c r="B45" s="12" t="s">
        <v>199</v>
      </c>
      <c r="C45" s="13" t="s">
        <v>200</v>
      </c>
      <c r="D45" s="33" t="s">
        <v>201</v>
      </c>
      <c r="E45" s="17" t="s">
        <v>19</v>
      </c>
      <c r="F45" s="20">
        <v>143000</v>
      </c>
      <c r="G45" s="20">
        <v>143000</v>
      </c>
      <c r="H45" s="20">
        <v>39139.1</v>
      </c>
      <c r="I45" s="14">
        <v>27.37</v>
      </c>
      <c r="J45" s="15" t="s">
        <v>175</v>
      </c>
      <c r="K45" s="15" t="s">
        <v>39</v>
      </c>
      <c r="L45" s="15" t="s">
        <v>40</v>
      </c>
      <c r="M45" s="16">
        <v>4.75</v>
      </c>
      <c r="N45" s="16">
        <v>1</v>
      </c>
      <c r="O45" s="36" t="s">
        <v>1</v>
      </c>
    </row>
    <row r="46" spans="1:15" s="30" customFormat="1" ht="56.25">
      <c r="A46" s="12" t="s">
        <v>202</v>
      </c>
      <c r="B46" s="12" t="s">
        <v>203</v>
      </c>
      <c r="C46" s="13" t="s">
        <v>204</v>
      </c>
      <c r="D46" s="33" t="s">
        <v>261</v>
      </c>
      <c r="E46" s="17" t="s">
        <v>247</v>
      </c>
      <c r="F46" s="20">
        <v>318703</v>
      </c>
      <c r="G46" s="20">
        <v>316119.63</v>
      </c>
      <c r="H46" s="20">
        <v>78397.67</v>
      </c>
      <c r="I46" s="14">
        <v>24.8</v>
      </c>
      <c r="J46" s="15" t="s">
        <v>149</v>
      </c>
      <c r="K46" s="15" t="s">
        <v>39</v>
      </c>
      <c r="L46" s="15" t="s">
        <v>40</v>
      </c>
      <c r="M46" s="16">
        <v>0</v>
      </c>
      <c r="N46" s="16">
        <v>1</v>
      </c>
      <c r="O46" s="36" t="s">
        <v>2</v>
      </c>
    </row>
    <row r="47" spans="1:15" s="30" customFormat="1" ht="33.75">
      <c r="A47" s="12" t="s">
        <v>205</v>
      </c>
      <c r="B47" s="12" t="s">
        <v>206</v>
      </c>
      <c r="C47" s="13" t="s">
        <v>207</v>
      </c>
      <c r="D47" s="33" t="s">
        <v>262</v>
      </c>
      <c r="E47" s="17" t="s">
        <v>20</v>
      </c>
      <c r="F47" s="20">
        <v>170157.7</v>
      </c>
      <c r="G47" s="20">
        <v>170157.7</v>
      </c>
      <c r="H47" s="20">
        <v>60286.87</v>
      </c>
      <c r="I47" s="14">
        <v>35.43</v>
      </c>
      <c r="J47" s="15" t="s">
        <v>208</v>
      </c>
      <c r="K47" s="15" t="s">
        <v>39</v>
      </c>
      <c r="L47" s="15" t="s">
        <v>40</v>
      </c>
      <c r="M47" s="16">
        <v>2</v>
      </c>
      <c r="N47" s="16">
        <v>2</v>
      </c>
      <c r="O47" s="36" t="s">
        <v>2</v>
      </c>
    </row>
    <row r="48" spans="1:15" s="30" customFormat="1" ht="22.5">
      <c r="A48" s="12" t="s">
        <v>209</v>
      </c>
      <c r="B48" s="12" t="s">
        <v>210</v>
      </c>
      <c r="C48" s="13" t="s">
        <v>211</v>
      </c>
      <c r="D48" s="33" t="s">
        <v>263</v>
      </c>
      <c r="E48" s="17" t="s">
        <v>27</v>
      </c>
      <c r="F48" s="20">
        <v>106538.63</v>
      </c>
      <c r="G48" s="20">
        <v>106538.63</v>
      </c>
      <c r="H48" s="20">
        <v>24674.35</v>
      </c>
      <c r="I48" s="14">
        <v>23.16</v>
      </c>
      <c r="J48" s="15" t="s">
        <v>175</v>
      </c>
      <c r="K48" s="15" t="s">
        <v>39</v>
      </c>
      <c r="L48" s="15" t="s">
        <v>40</v>
      </c>
      <c r="M48" s="16">
        <v>3</v>
      </c>
      <c r="N48" s="16">
        <v>0</v>
      </c>
      <c r="O48" s="36" t="s">
        <v>1</v>
      </c>
    </row>
    <row r="49" spans="1:15" s="30" customFormat="1">
      <c r="A49" s="12" t="s">
        <v>212</v>
      </c>
      <c r="B49" s="12" t="s">
        <v>213</v>
      </c>
      <c r="C49" s="13" t="s">
        <v>214</v>
      </c>
      <c r="D49" s="33" t="s">
        <v>264</v>
      </c>
      <c r="E49" s="17" t="s">
        <v>23</v>
      </c>
      <c r="F49" s="20">
        <v>59450</v>
      </c>
      <c r="G49" s="20">
        <v>59450</v>
      </c>
      <c r="H49" s="20">
        <v>13251.41</v>
      </c>
      <c r="I49" s="14">
        <v>22.29</v>
      </c>
      <c r="J49" s="15" t="s">
        <v>175</v>
      </c>
      <c r="K49" s="15" t="s">
        <v>39</v>
      </c>
      <c r="L49" s="15" t="s">
        <v>40</v>
      </c>
      <c r="M49" s="16">
        <v>1</v>
      </c>
      <c r="N49" s="16">
        <v>0</v>
      </c>
      <c r="O49" s="36" t="s">
        <v>2</v>
      </c>
    </row>
    <row r="50" spans="1:15" s="30" customFormat="1" ht="22.5">
      <c r="A50" s="12" t="s">
        <v>215</v>
      </c>
      <c r="B50" s="12" t="s">
        <v>216</v>
      </c>
      <c r="C50" s="13" t="s">
        <v>217</v>
      </c>
      <c r="D50" s="33" t="s">
        <v>265</v>
      </c>
      <c r="E50" s="17" t="s">
        <v>20</v>
      </c>
      <c r="F50" s="20">
        <v>33520</v>
      </c>
      <c r="G50" s="20">
        <v>31280.2</v>
      </c>
      <c r="H50" s="20">
        <v>10904.28</v>
      </c>
      <c r="I50" s="14">
        <v>34.86</v>
      </c>
      <c r="J50" s="15" t="s">
        <v>154</v>
      </c>
      <c r="K50" s="15" t="s">
        <v>39</v>
      </c>
      <c r="L50" s="15" t="s">
        <v>40</v>
      </c>
      <c r="M50" s="16">
        <v>3</v>
      </c>
      <c r="N50" s="16">
        <v>1</v>
      </c>
      <c r="O50" s="36" t="s">
        <v>2</v>
      </c>
    </row>
    <row r="51" spans="1:15" s="30" customFormat="1" ht="22.5">
      <c r="A51" s="12" t="s">
        <v>218</v>
      </c>
      <c r="B51" s="12" t="s">
        <v>219</v>
      </c>
      <c r="C51" s="13" t="s">
        <v>220</v>
      </c>
      <c r="D51" s="33" t="s">
        <v>221</v>
      </c>
      <c r="E51" s="17" t="s">
        <v>22</v>
      </c>
      <c r="F51" s="20">
        <v>43118.69</v>
      </c>
      <c r="G51" s="20">
        <v>43118.69</v>
      </c>
      <c r="H51" s="20">
        <v>4311.87</v>
      </c>
      <c r="I51" s="14">
        <v>10</v>
      </c>
      <c r="J51" s="15" t="s">
        <v>54</v>
      </c>
      <c r="K51" s="15" t="s">
        <v>39</v>
      </c>
      <c r="L51" s="15" t="s">
        <v>40</v>
      </c>
      <c r="M51" s="16">
        <v>12</v>
      </c>
      <c r="N51" s="16">
        <v>1</v>
      </c>
      <c r="O51" s="36" t="s">
        <v>1</v>
      </c>
    </row>
    <row r="52" spans="1:15" s="30" customFormat="1" ht="22.5">
      <c r="A52" s="12" t="s">
        <v>222</v>
      </c>
      <c r="B52" s="12" t="s">
        <v>223</v>
      </c>
      <c r="C52" s="13" t="s">
        <v>224</v>
      </c>
      <c r="D52" s="33" t="s">
        <v>266</v>
      </c>
      <c r="E52" s="17" t="s">
        <v>20</v>
      </c>
      <c r="F52" s="20">
        <v>438696.81</v>
      </c>
      <c r="G52" s="20">
        <v>426462.17</v>
      </c>
      <c r="H52" s="20">
        <v>47379.95</v>
      </c>
      <c r="I52" s="14">
        <v>11.11</v>
      </c>
      <c r="J52" s="15" t="s">
        <v>175</v>
      </c>
      <c r="K52" s="15" t="s">
        <v>39</v>
      </c>
      <c r="L52" s="15" t="s">
        <v>40</v>
      </c>
      <c r="M52" s="16">
        <v>10.75</v>
      </c>
      <c r="N52" s="16">
        <v>2</v>
      </c>
      <c r="O52" s="36" t="s">
        <v>1</v>
      </c>
    </row>
    <row r="53" spans="1:15" s="30" customFormat="1" ht="45">
      <c r="A53" s="12" t="s">
        <v>225</v>
      </c>
      <c r="B53" s="12" t="s">
        <v>226</v>
      </c>
      <c r="C53" s="13" t="s">
        <v>227</v>
      </c>
      <c r="D53" s="33" t="s">
        <v>267</v>
      </c>
      <c r="E53" s="17" t="s">
        <v>29</v>
      </c>
      <c r="F53" s="20">
        <v>141132.5</v>
      </c>
      <c r="G53" s="20">
        <v>141132.5</v>
      </c>
      <c r="H53" s="20">
        <v>50003.24</v>
      </c>
      <c r="I53" s="14">
        <v>35.43</v>
      </c>
      <c r="J53" s="15" t="s">
        <v>175</v>
      </c>
      <c r="K53" s="15" t="s">
        <v>39</v>
      </c>
      <c r="L53" s="15" t="s">
        <v>40</v>
      </c>
      <c r="M53" s="16">
        <v>0</v>
      </c>
      <c r="N53" s="16">
        <v>2.5</v>
      </c>
      <c r="O53" s="36" t="s">
        <v>2</v>
      </c>
    </row>
    <row r="54" spans="1:15" s="30" customFormat="1" ht="33.75">
      <c r="A54" s="12" t="s">
        <v>228</v>
      </c>
      <c r="B54" s="12" t="s">
        <v>229</v>
      </c>
      <c r="C54" s="13" t="s">
        <v>230</v>
      </c>
      <c r="D54" s="33" t="s">
        <v>268</v>
      </c>
      <c r="E54" s="17" t="s">
        <v>20</v>
      </c>
      <c r="F54" s="20">
        <v>43942</v>
      </c>
      <c r="G54" s="20">
        <v>36642</v>
      </c>
      <c r="H54" s="20">
        <v>7328.4</v>
      </c>
      <c r="I54" s="14">
        <v>20</v>
      </c>
      <c r="J54" s="15" t="s">
        <v>175</v>
      </c>
      <c r="K54" s="15" t="s">
        <v>39</v>
      </c>
      <c r="L54" s="15" t="s">
        <v>40</v>
      </c>
      <c r="M54" s="16">
        <v>12</v>
      </c>
      <c r="N54" s="16">
        <v>4</v>
      </c>
      <c r="O54" s="36" t="s">
        <v>1</v>
      </c>
    </row>
    <row r="55" spans="1:15" s="30" customFormat="1" ht="33.75">
      <c r="A55" s="12" t="s">
        <v>231</v>
      </c>
      <c r="B55" s="12" t="s">
        <v>232</v>
      </c>
      <c r="C55" s="13" t="s">
        <v>233</v>
      </c>
      <c r="D55" s="33" t="s">
        <v>234</v>
      </c>
      <c r="E55" s="17" t="s">
        <v>23</v>
      </c>
      <c r="F55" s="20">
        <v>162120</v>
      </c>
      <c r="G55" s="20">
        <v>141977</v>
      </c>
      <c r="H55" s="20">
        <v>11798.29</v>
      </c>
      <c r="I55" s="14">
        <v>8.31</v>
      </c>
      <c r="J55" s="15" t="s">
        <v>175</v>
      </c>
      <c r="K55" s="15" t="s">
        <v>39</v>
      </c>
      <c r="L55" s="15" t="s">
        <v>40</v>
      </c>
      <c r="M55" s="16">
        <v>20</v>
      </c>
      <c r="N55" s="16">
        <v>0</v>
      </c>
      <c r="O55" s="36" t="s">
        <v>1</v>
      </c>
    </row>
    <row r="56" spans="1:15" s="30" customFormat="1" ht="22.5">
      <c r="A56" s="12" t="s">
        <v>235</v>
      </c>
      <c r="B56" s="12" t="s">
        <v>236</v>
      </c>
      <c r="C56" s="13" t="s">
        <v>237</v>
      </c>
      <c r="D56" s="33" t="s">
        <v>238</v>
      </c>
      <c r="E56" s="17" t="s">
        <v>20</v>
      </c>
      <c r="F56" s="20">
        <v>376846.29</v>
      </c>
      <c r="G56" s="20">
        <v>376846.29</v>
      </c>
      <c r="H56" s="20">
        <v>24268.9</v>
      </c>
      <c r="I56" s="14">
        <v>6.44</v>
      </c>
      <c r="J56" s="15" t="s">
        <v>175</v>
      </c>
      <c r="K56" s="15" t="s">
        <v>39</v>
      </c>
      <c r="L56" s="15" t="s">
        <v>40</v>
      </c>
      <c r="M56" s="16">
        <v>7.69</v>
      </c>
      <c r="N56" s="16">
        <v>0</v>
      </c>
      <c r="O56" s="36" t="s">
        <v>1</v>
      </c>
    </row>
    <row r="57" spans="1:15" s="30" customFormat="1" ht="33.75">
      <c r="A57" s="12" t="s">
        <v>239</v>
      </c>
      <c r="B57" s="12" t="s">
        <v>240</v>
      </c>
      <c r="C57" s="13" t="s">
        <v>241</v>
      </c>
      <c r="D57" s="33" t="s">
        <v>269</v>
      </c>
      <c r="E57" s="17" t="s">
        <v>20</v>
      </c>
      <c r="F57" s="20">
        <v>115747.18</v>
      </c>
      <c r="G57" s="20">
        <v>115747.18</v>
      </c>
      <c r="H57" s="20">
        <v>25591.7</v>
      </c>
      <c r="I57" s="14">
        <v>22.11</v>
      </c>
      <c r="J57" s="15" t="s">
        <v>175</v>
      </c>
      <c r="K57" s="15" t="s">
        <v>39</v>
      </c>
      <c r="L57" s="15" t="s">
        <v>40</v>
      </c>
      <c r="M57" s="16">
        <v>2</v>
      </c>
      <c r="N57" s="16">
        <v>0</v>
      </c>
      <c r="O57" s="36" t="s">
        <v>1</v>
      </c>
    </row>
    <row r="58" spans="1:15" s="30" customFormat="1">
      <c r="A58" s="21"/>
      <c r="B58" s="21"/>
      <c r="C58" s="25" t="s">
        <v>17</v>
      </c>
      <c r="D58" s="26">
        <v>52</v>
      </c>
      <c r="E58" s="27" t="s">
        <v>18</v>
      </c>
      <c r="F58" s="28">
        <f>SUM(F6:F57)</f>
        <v>8078215.4099999983</v>
      </c>
      <c r="G58" s="28">
        <f t="shared" ref="G58:H58" si="0">SUM(G6:G57)</f>
        <v>7621221.8500000015</v>
      </c>
      <c r="H58" s="28">
        <f t="shared" si="0"/>
        <v>1573311.8900000004</v>
      </c>
      <c r="I58" s="23"/>
      <c r="J58" s="24"/>
      <c r="K58" s="24"/>
      <c r="L58" s="24"/>
      <c r="M58" s="29">
        <f>SUM(M6:M57)</f>
        <v>329.47999999999996</v>
      </c>
      <c r="N58" s="29">
        <f>SUM(N6:N57)</f>
        <v>45</v>
      </c>
      <c r="O58" s="22"/>
    </row>
  </sheetData>
  <sortState ref="A6:O57">
    <sortCondition ref="A6:A57"/>
  </sortState>
  <mergeCells count="1">
    <mergeCell ref="M4:N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AIP_2019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2019-05-16T13:47:39Z</dcterms:created>
  <dcterms:modified xsi:type="dcterms:W3CDTF">2019-12-30T08:26:41Z</dcterms:modified>
</cp:coreProperties>
</file>