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 defaultThemeVersion="124226"/>
  <bookViews>
    <workbookView xWindow="0" yWindow="0" windowWidth="25605" windowHeight="15990" tabRatio="500"/>
  </bookViews>
  <sheets>
    <sheet name="AIP_2018" sheetId="1" r:id="rId1"/>
  </sheets>
  <calcPr calcId="125725"/>
</workbook>
</file>

<file path=xl/calcChain.xml><?xml version="1.0" encoding="utf-8"?>
<calcChain xmlns="http://schemas.openxmlformats.org/spreadsheetml/2006/main">
  <c r="N69" i="1"/>
  <c r="M69"/>
  <c r="G69"/>
  <c r="H69"/>
  <c r="F69"/>
</calcChain>
</file>

<file path=xl/sharedStrings.xml><?xml version="1.0" encoding="utf-8"?>
<sst xmlns="http://schemas.openxmlformats.org/spreadsheetml/2006/main" count="588" uniqueCount="319">
  <si>
    <t>NIF</t>
  </si>
  <si>
    <t>IDE/2018/000069</t>
  </si>
  <si>
    <t>B74162900</t>
  </si>
  <si>
    <t>PRAXIA ENERGY SL</t>
  </si>
  <si>
    <t>NO</t>
  </si>
  <si>
    <t>IDE/2018/000125</t>
  </si>
  <si>
    <t>A52508967</t>
  </si>
  <si>
    <t>INGENIERIA PARA MOLDES Y MAQUINARIA LIGERA SAL</t>
  </si>
  <si>
    <t>IDE/2018/000225</t>
  </si>
  <si>
    <t>A33528860</t>
  </si>
  <si>
    <t>DIMENSIÓN APLICACIÓN DE PINTURAS, S.A.</t>
  </si>
  <si>
    <t>IDE/2018/000256</t>
  </si>
  <si>
    <t>B52511938</t>
  </si>
  <si>
    <t>NOBIZ ETIQUETAS, S.L.</t>
  </si>
  <si>
    <t>ADQUISICIÓN DE MÁQUINA DIGITAL DE IMPRESIÓN DE ETIQUETAS ADHESIVAS EN BOBINAS, INSTALACIÓN ELÉCTRICA DE LA MISMA, OBRA DE ADECUACIÓN DE LAS INSTALACIONES Y ADQUISICIÓN DE ELEVADOR DE CARGA PARA ALMACENAMIENTO DE SUS BOBINAS</t>
  </si>
  <si>
    <t>IDE/2018/000257</t>
  </si>
  <si>
    <t>B33947789</t>
  </si>
  <si>
    <t>INDUSTRIA AUXILIAR DE TRANSFORMADOS SL</t>
  </si>
  <si>
    <t>AMPLIACION DE NAVE Y EQUIPAMIENTO DE LINEAS DE MONTAJE DE CUADROS Y CABLEADO ELECTRICO</t>
  </si>
  <si>
    <t>IDE/2018/000261</t>
  </si>
  <si>
    <t>B74243858</t>
  </si>
  <si>
    <t>ARCIS SOLUCIONES SL</t>
  </si>
  <si>
    <t>COMPRA DE MAQUINAS PARA MEJORA DEL PROCESO DE  PRODUCCIÓN</t>
  </si>
  <si>
    <t>IDE/2018/000274</t>
  </si>
  <si>
    <t>JAVIER RODRIGUEZ DIAZ</t>
  </si>
  <si>
    <t>ADQUISICIÓN DE EQUIPO DE BASE TECNOLOGICA; ESCANER 3D PARA LA INCORPORACION A PROCESO PRODUCTIVO DE FABRICACION DE PROTESIS CON SISTEMA CAD -CAM</t>
  </si>
  <si>
    <t>IDE/2018/000336</t>
  </si>
  <si>
    <t>B52549920</t>
  </si>
  <si>
    <t>JUNSA STEEL, S.L.</t>
  </si>
  <si>
    <t>INVERSIÓN JUNSA STEEL</t>
  </si>
  <si>
    <t>SI</t>
  </si>
  <si>
    <t>IDE/2018/000337</t>
  </si>
  <si>
    <t>B52552437</t>
  </si>
  <si>
    <t>MECANIZADOS ANTONIO PEREZ, S.L.</t>
  </si>
  <si>
    <t>IDE/2018/000338</t>
  </si>
  <si>
    <t>B33593740</t>
  </si>
  <si>
    <t>ADPAN EUROPA SL</t>
  </si>
  <si>
    <t>II FASE DE ADECUACIÓN DE LA NAVE SITUADA EN AVDA LANGREO 12 Y DESARROLLO NUEVA LINEA ECOLOGICA</t>
  </si>
  <si>
    <t>IDE/2018/000340</t>
  </si>
  <si>
    <t>B33857665</t>
  </si>
  <si>
    <t>MILENIUM PREIMPRESION SL</t>
  </si>
  <si>
    <t>IDE/2018/000342</t>
  </si>
  <si>
    <t>A33015454</t>
  </si>
  <si>
    <t>CERÁMICA DEL NALÓN S.A.</t>
  </si>
  <si>
    <t>AMPLIACIÓN DE LAS INSTALACIONES Y DE LA CAPACIDAD PRODUCTIVA DE LA PLANTA PARA EL TRABAJO CON ELEMENTOS DE MAYORES DIMENSIONES</t>
  </si>
  <si>
    <t>IDE/2018/000344</t>
  </si>
  <si>
    <t>B33055625</t>
  </si>
  <si>
    <t>PANADERIA LA VIENESA SL</t>
  </si>
  <si>
    <t>RENOVACION DE MAQUINARIA DE PRODUCCION</t>
  </si>
  <si>
    <t>IDE/2018/000348</t>
  </si>
  <si>
    <t>B33829540</t>
  </si>
  <si>
    <t>BÁSCULAS SERVIPESA, S.L.</t>
  </si>
  <si>
    <t>MEJORA DE PROCESOS EN LA FABRICACIÓN DE SISTEMAS DE PESAJE INDUSTRIAL</t>
  </si>
  <si>
    <t>IDE/2018/000368</t>
  </si>
  <si>
    <t>B33549965</t>
  </si>
  <si>
    <t>TALLERES JULIAN FERNÁNDEZ RODRIGUEZ, S. L.U.</t>
  </si>
  <si>
    <t>RENOVACIÓN MÁQUINA CIZALLADORA.</t>
  </si>
  <si>
    <t>IDE/2018/000375</t>
  </si>
  <si>
    <t>B33906868</t>
  </si>
  <si>
    <t>EUROLAB BIOCONSULTING, S.L.</t>
  </si>
  <si>
    <t>IDE/2018/000449</t>
  </si>
  <si>
    <t>FRANCISCO ALBELLA ESTEVE</t>
  </si>
  <si>
    <t>LINEA DE PELADO - CORTADO - ENVASADO PATATAS Y HORTALIZAS</t>
  </si>
  <si>
    <t>IDE/2018/000481</t>
  </si>
  <si>
    <t>IVAN JOSE SOLIS FERNANDEZ</t>
  </si>
  <si>
    <t>IDE/2018/000484</t>
  </si>
  <si>
    <t>B33256181</t>
  </si>
  <si>
    <t>PROA SUR SL</t>
  </si>
  <si>
    <t>MEJORAS EN TECNOLOGÍAS Y SISTEMAS DE PRODUCCIÓN PROASUR SL</t>
  </si>
  <si>
    <t>IDE/2018/000492</t>
  </si>
  <si>
    <t>A33685348</t>
  </si>
  <si>
    <t>SOCIEDAD GIJONESA DE MATRICERÍA SA</t>
  </si>
  <si>
    <t>INVERSIÓN PARA LA MODERNIZACIÓN Y MEJORA DE CALIDAD DEL PROCESO DE FABRICACIÓN.</t>
  </si>
  <si>
    <t>IDE/2018/000498</t>
  </si>
  <si>
    <t>JOSE FRANCISCO LOPEZ MARQUES</t>
  </si>
  <si>
    <t>IDE/2018/000499</t>
  </si>
  <si>
    <t>B33630526</t>
  </si>
  <si>
    <t>MANUFACTURAS LUFER SL</t>
  </si>
  <si>
    <t>IDE/2018/000502</t>
  </si>
  <si>
    <t>B52504289</t>
  </si>
  <si>
    <t>MONTAJES E INSTALACIONES CASTIELLO,S.L.</t>
  </si>
  <si>
    <t>IDE/2018/000506</t>
  </si>
  <si>
    <t>A33811399</t>
  </si>
  <si>
    <t>APROCHIM GETESARP RYMOIL S.A.</t>
  </si>
  <si>
    <t>AMPLIACIÓN DE INSTALACIONES PARA LA GESTIÓN DE GRANDES TRANSFORMADORES ELÉCTRICOS DE POTENCIA.</t>
  </si>
  <si>
    <t>IDE/2018/000511</t>
  </si>
  <si>
    <t>B74438268</t>
  </si>
  <si>
    <t>BITS (40) METAL SL</t>
  </si>
  <si>
    <t>IMPLANTACIÓN DE UN CENTRO DESLOCALIZADO DE FABRICACIÓN INDUSTRIAL</t>
  </si>
  <si>
    <t>IDE/2018/000512</t>
  </si>
  <si>
    <t>B33890955</t>
  </si>
  <si>
    <t>PUBLI ZEPPELINES SL</t>
  </si>
  <si>
    <t>IDE/2018/000514</t>
  </si>
  <si>
    <t>B52511227</t>
  </si>
  <si>
    <t>INGENIERIA DE VALORIZACIONES METALICAS, SL</t>
  </si>
  <si>
    <t>INVERSION EN MEJORA PRODUCTIVA PARA LA VALORIZACION DE RESIDUOS</t>
  </si>
  <si>
    <t>IDE/2018/000515</t>
  </si>
  <si>
    <t>B52541380</t>
  </si>
  <si>
    <t>ZIMEC DENT SL</t>
  </si>
  <si>
    <t>FRESADORA PARA CENTRO DE FRESADO</t>
  </si>
  <si>
    <t>IDE/2018/000516</t>
  </si>
  <si>
    <t>B74354226</t>
  </si>
  <si>
    <t>INSTALACION Y CLIMATIZACION ZENO ASTUR SL</t>
  </si>
  <si>
    <t>ADQUISICION DE MAQUINARIA PARA FABRICACION DE CONDUCTOS DE CLIMATIZACION Y ADQUISICION DE NAVE INDUSTRIAL</t>
  </si>
  <si>
    <t>IDE/2018/000517</t>
  </si>
  <si>
    <t>A33640855</t>
  </si>
  <si>
    <t>ASISTENCIA TECNICA INDUSTRIAL ASTURIANA SA</t>
  </si>
  <si>
    <t>EQUIPAMIENTO DE TALLER PARA REPARACIÓN DE VALVULAS DE CONTROL</t>
  </si>
  <si>
    <t>IDE/2018/000519</t>
  </si>
  <si>
    <t>INGENIERIA DE VALORIZACIONES METALICAS SL</t>
  </si>
  <si>
    <t>INVERSION EN PLANTA MOVIL</t>
  </si>
  <si>
    <t>IDE/2018/000520</t>
  </si>
  <si>
    <t>A33897182</t>
  </si>
  <si>
    <t>METALASER NORTE SA</t>
  </si>
  <si>
    <t>ADQUISICIÓN DOS MÁQUINAS PLEGADORAS (4 METROS Y 1,25/1,5 METROS)</t>
  </si>
  <si>
    <t>IDE/2018/000521</t>
  </si>
  <si>
    <t>B52545050</t>
  </si>
  <si>
    <t>PIDEMELO SL</t>
  </si>
  <si>
    <t>IDE/2018/000522</t>
  </si>
  <si>
    <t>B26455469</t>
  </si>
  <si>
    <t>DEXNERA BD SL</t>
  </si>
  <si>
    <t>INSTALACIÓN DE LAGAR DE ELABORACIÓN, ENVASADO Y COMERCIALIZACIÓN DE BEBIDA DE MANZANA FERMENTADA</t>
  </si>
  <si>
    <t>IDE/2018/000523</t>
  </si>
  <si>
    <t>B52500477</t>
  </si>
  <si>
    <t>VISUALTHINK LABS SL</t>
  </si>
  <si>
    <t>IDE/2018/000524</t>
  </si>
  <si>
    <t>GABRIEL DAVID GONZALEZ</t>
  </si>
  <si>
    <t>IDE/2018/000525</t>
  </si>
  <si>
    <t>B74182569</t>
  </si>
  <si>
    <t>NORTPALET FABRICA SL</t>
  </si>
  <si>
    <t>IDE/2018/000527</t>
  </si>
  <si>
    <t>B74136128</t>
  </si>
  <si>
    <t>AGUIMAR INOX SL</t>
  </si>
  <si>
    <t>INTRODUCCION DE MEJORAS EN EL PROCESO PRODUCTIVO PARA AUMENTAR LA SEGURIDAD, EFICIENCIA Y PRODUCTIVIDAD</t>
  </si>
  <si>
    <t>IDE/2018/000530</t>
  </si>
  <si>
    <t>B52544715</t>
  </si>
  <si>
    <t>AZISA DRONE COMPANY SL</t>
  </si>
  <si>
    <t>TECNOLOGIAS NO TRIPULADAS DESTINADOS A INSPECCION INDUSTRIAL Y DIGITALIZACION DE ACTIVOS EN ENTORNOS INDUSTRIALES.</t>
  </si>
  <si>
    <t>IDE/2018/000531</t>
  </si>
  <si>
    <t>A33204553</t>
  </si>
  <si>
    <t>PEÑA MADERAS SA</t>
  </si>
  <si>
    <t>ADQUISICIÓN DE CANTEADORA INDUSTRIAL BIESSE STREAM A/5.0</t>
  </si>
  <si>
    <t>IDE/2018/000532</t>
  </si>
  <si>
    <t>B74178013</t>
  </si>
  <si>
    <t>TECNOLOGIA Y ANALISIS DE MATERIALES SL</t>
  </si>
  <si>
    <t>IDE/2018/000533</t>
  </si>
  <si>
    <t>B74448713</t>
  </si>
  <si>
    <t>SOLUCIONES AVANZADAS EN TRANSFORMACION METALICA SL</t>
  </si>
  <si>
    <t>IDE/2018/000536</t>
  </si>
  <si>
    <t>A33630427</t>
  </si>
  <si>
    <t>FUNDICIONES Y SERVICIOS SA</t>
  </si>
  <si>
    <t>INSTALACIÓN DE BATERIAS DE CONDENSADORES PARA AHORRO ENERGÉTICO Y REDUCCIÓN DE GASES EFECTO INVERNADERO</t>
  </si>
  <si>
    <t>IDE/2018/000537</t>
  </si>
  <si>
    <t>B74174608</t>
  </si>
  <si>
    <t>EL MUNDO DEL TAPON SL</t>
  </si>
  <si>
    <t>MODERNIZACIÓN TECNOLÓGICA LÍNEA DE PRODUCCIÓN</t>
  </si>
  <si>
    <t>IDE/2018/000539</t>
  </si>
  <si>
    <t>B74394701</t>
  </si>
  <si>
    <t>MAQUINARIA BAJO NALON SLU</t>
  </si>
  <si>
    <t>ADQUISICION DE MAQUINARIA CONSISTENTE EN PLEGADORA HIDRAULICA 3200X125 T CON CNC A 2 EJES; Y CIZALLA HIDRAULICA CBC-6X3200</t>
  </si>
  <si>
    <t>IDE/2018/000541</t>
  </si>
  <si>
    <t>B33812256</t>
  </si>
  <si>
    <t>FARHO FABRICA DE RADIADORES HERMANOS OCHOA SL</t>
  </si>
  <si>
    <t>AMPLIACIÓN DE LA CAPACIDAD DE LA PLANTA PARA EL LANZAMIENTO AL MERCADO DE UNA NUEVA GAMA DE PRODUCTOS DE ALTAS PRESTACIONES TECNOLOGICAS</t>
  </si>
  <si>
    <t>IDE/2018/000543</t>
  </si>
  <si>
    <t>B52536174</t>
  </si>
  <si>
    <t>KNOW-HOW INNOVATIVE SOLUTIONS SL</t>
  </si>
  <si>
    <t>IDE/2018/000544</t>
  </si>
  <si>
    <t>B74447798</t>
  </si>
  <si>
    <t>SUMANDO ESFUERZOS SL</t>
  </si>
  <si>
    <t>TALLER ORTOPEDICO SUMANDO ESFUERZOS</t>
  </si>
  <si>
    <t>IDE/2018/000546</t>
  </si>
  <si>
    <t>B74448952</t>
  </si>
  <si>
    <t>DAI BREWERY SL</t>
  </si>
  <si>
    <t>MICROCERVECERÍA PARA LA OBTENCIÓN DE CERVEZA ARTESANAL</t>
  </si>
  <si>
    <t>IDE/2018/000549</t>
  </si>
  <si>
    <t>B74031048</t>
  </si>
  <si>
    <t>MADERAS NAVELGAS SL</t>
  </si>
  <si>
    <t>INCORPORACIÓN ELEMENTOS TRANSPORTE INTERNO PARA DINAMIZACIÓN FASES MANIPULACIÓN CARGAS</t>
  </si>
  <si>
    <t>IDE/2018/000550</t>
  </si>
  <si>
    <t>B74024472</t>
  </si>
  <si>
    <t>PREVENCION DE INCENDIOS SEGURIDAD APL SL</t>
  </si>
  <si>
    <t>IDE/2018/000552</t>
  </si>
  <si>
    <t>B52554177</t>
  </si>
  <si>
    <t>TACTICA DESARROLLO INDUSTRIAL SL</t>
  </si>
  <si>
    <t>MEJORA DE LOS PROCESOS DE SIMULACIÓN MEDIANTE LA ADQUISICIÓN DE LICENCIA DE SOFTWARE AVANZADO</t>
  </si>
  <si>
    <t>IDE/2018/000553</t>
  </si>
  <si>
    <t>B52522851</t>
  </si>
  <si>
    <t>EXINTRO GLOBAL SL</t>
  </si>
  <si>
    <t>IDE/2018/000554</t>
  </si>
  <si>
    <t>B33978008</t>
  </si>
  <si>
    <t>2010 FORMULAS Y RECETAS SL</t>
  </si>
  <si>
    <t>IDE/2018/000555</t>
  </si>
  <si>
    <t>B33870650</t>
  </si>
  <si>
    <t>GESIMDE ASOCIADOS SL</t>
  </si>
  <si>
    <t>IDE/2018/000556</t>
  </si>
  <si>
    <t>B33667551</t>
  </si>
  <si>
    <t>HISPANO INDUSTRIAS SVELT SL</t>
  </si>
  <si>
    <t>IDE/2018/000557</t>
  </si>
  <si>
    <t>B74181108</t>
  </si>
  <si>
    <t>RECICLADOS INDUSTRIALES DE PRAVIA SL</t>
  </si>
  <si>
    <t>CONSOLIDACION Y POTENCIACION DE LOS  PROCESOS DE VALORIZACION DE RESIDUOS EN RECINPRA</t>
  </si>
  <si>
    <t>IDE/2018/000559</t>
  </si>
  <si>
    <t>FRANCISCO JOSE PERTIERRA MARTINEZ</t>
  </si>
  <si>
    <t>REHABILITACIÓN  Y AMPLIACIÓN DE VIVIENDA PARA HOTEL RURAL DE CUATRO ESTRELLAS EN EL CONCEJO DE SALAS</t>
  </si>
  <si>
    <t>IDE/2018/000584</t>
  </si>
  <si>
    <t>EDUARDO MORA SANDOVAL</t>
  </si>
  <si>
    <t>ADQUISICIÓN DE MAQUINARIA DE PRODUCCIÓN, ADECUACIÓN DE LA SALA DE PRODUCCIÓN, INSTALACIÓN ELÉCTRICA Y DE FONTANERÍA.</t>
  </si>
  <si>
    <t>IDE/2018/000590</t>
  </si>
  <si>
    <t>ARCADIO GONZALEZ GARCIA</t>
  </si>
  <si>
    <t>ADECUACIÓN DE INSTALACIONES INDUSTRIALES PARA MONTAJE PLANTAS ENERGÍAS RENOVABLES</t>
  </si>
  <si>
    <t>IDE/2018/000591</t>
  </si>
  <si>
    <t>RAMON RODRIGO FERNANDEZ</t>
  </si>
  <si>
    <t>CREACIÓN DE CARPINTERÍA DE MADERA EN EL POLÍGONO DE GUADAMÍA</t>
  </si>
  <si>
    <t>IDE/2018/000594</t>
  </si>
  <si>
    <t>JAIME RODRIGUEZ RODRIGUEZ</t>
  </si>
  <si>
    <t>FABRICACIÓN DE PRODUCTOS DE PANADERÍA, PASTELERÍA, GALLETAS Y CHOCOLATES</t>
  </si>
  <si>
    <t>IDE/2018/000595</t>
  </si>
  <si>
    <t>JOAQUIN FERNANDEZ LOPEZ</t>
  </si>
  <si>
    <t>DIGITALIZACIÓN DE LA EMPRESA</t>
  </si>
  <si>
    <t>Número Expediente</t>
  </si>
  <si>
    <t>Entidad</t>
  </si>
  <si>
    <t>Finalidad</t>
  </si>
  <si>
    <t>Municipio Inversiones</t>
  </si>
  <si>
    <t>%</t>
  </si>
  <si>
    <t>F. Inicio Ejecución</t>
  </si>
  <si>
    <t>F. Fin Ejecución</t>
  </si>
  <si>
    <t>Plazo Acreditación</t>
  </si>
  <si>
    <t>Mantener</t>
  </si>
  <si>
    <t>Crear</t>
  </si>
  <si>
    <t>Empleo Indefinido (EJC)</t>
  </si>
  <si>
    <t>Cláusulas Condicionantes</t>
  </si>
  <si>
    <t>Nueva Creación</t>
  </si>
  <si>
    <t>Total solicitudes aprobadas:</t>
  </si>
  <si>
    <t>Totales:</t>
  </si>
  <si>
    <t>Solicitudes aprobadas Convocatoria 2018</t>
  </si>
  <si>
    <t>30/09/2020</t>
  </si>
  <si>
    <t>30/06/2020</t>
  </si>
  <si>
    <t>27/06/2018</t>
  </si>
  <si>
    <t>29/06/2018</t>
  </si>
  <si>
    <t>04/07/2018</t>
  </si>
  <si>
    <t>06/07/2018</t>
  </si>
  <si>
    <t>10/07/2018</t>
  </si>
  <si>
    <t>17/07/2018</t>
  </si>
  <si>
    <t>20/07/2018</t>
  </si>
  <si>
    <t>25/07/2018</t>
  </si>
  <si>
    <t>27/07/2018</t>
  </si>
  <si>
    <t>30/07/2018</t>
  </si>
  <si>
    <t>31/07/2018</t>
  </si>
  <si>
    <t>03/08/2018</t>
  </si>
  <si>
    <t>07/08/2018</t>
  </si>
  <si>
    <t>20/08/2018</t>
  </si>
  <si>
    <t>21/08/2018</t>
  </si>
  <si>
    <t>31/08/2018</t>
  </si>
  <si>
    <t>06/09/2018</t>
  </si>
  <si>
    <t>07/09/2018</t>
  </si>
  <si>
    <t>10/09/2018</t>
  </si>
  <si>
    <t>12/09/2018</t>
  </si>
  <si>
    <t>13/09/2018</t>
  </si>
  <si>
    <t>14/09/2018</t>
  </si>
  <si>
    <t>19/09/2018</t>
  </si>
  <si>
    <t>AVILÉS</t>
  </si>
  <si>
    <t>CARREÑO</t>
  </si>
  <si>
    <t>CORVERA DE ASTURIAS</t>
  </si>
  <si>
    <t>GIJÓN</t>
  </si>
  <si>
    <t>GOZÓN</t>
  </si>
  <si>
    <t>LANGREO</t>
  </si>
  <si>
    <t>LLANERA</t>
  </si>
  <si>
    <t>MIERES</t>
  </si>
  <si>
    <t>MORCÍN</t>
  </si>
  <si>
    <t>NAVIA</t>
  </si>
  <si>
    <t>NOREÑA</t>
  </si>
  <si>
    <t>OVIEDO</t>
  </si>
  <si>
    <t>PRAVIA</t>
  </si>
  <si>
    <t>RIBADESELLA</t>
  </si>
  <si>
    <t>SALAS</t>
  </si>
  <si>
    <t>SAN MARTIN DEL REY AURELIO</t>
  </si>
  <si>
    <t>SIERO</t>
  </si>
  <si>
    <t>TINEO</t>
  </si>
  <si>
    <t>Se autoriza al beneficiario para que concierte la adquisición, construcción o acondicionamiento de los activos subvencionados con entidad vinculada al mismo (Base Reguladora Séptima de la Resolución de 16/05/2017, de la Consejería de Empleo, Industria y Turismo)</t>
  </si>
  <si>
    <t>Se autoriza al beneficiario para que concierte la adquisición, construcción o acondicionamiento de los activos subvencionados con entidad vinculada al mismo (Base Reguladora Séptima de la Resolución de 16/05/2017, de la Consejería de Empleo, Industria y Turismo).</t>
  </si>
  <si>
    <t>ADECUACIÓN DE NUEVAS OFICINAS DE INGENIERÍA</t>
  </si>
  <si>
    <t>ADQUISICIÓN DE CENTRO DE MECANIZADO POR EL AUMENTO DE PRODUCCIÓN Y ADAPACIÓN DE INSTALACIONES DE NUEVA NAVE POR FALTA DE ESPACIO EN LA ACTUAL</t>
  </si>
  <si>
    <t>AMPLIACIÓN DE LA CAPACIDAD PRODUCTIVA MEDIANTE LA ADQUISICIÓN DE UNA NUEVA LÍNEA DE PINTURA Y OTROS EQUIPOS AUXILIARES</t>
  </si>
  <si>
    <t>ADQUISICIÓN PARA EL PROCESO PRODUCTIVO DE MÁQUINA DE ELECTROEROSIÓN</t>
  </si>
  <si>
    <t>ADQUISICIÓN DE MAQUINARIA DE IMPRESIÓN HELDERBERG MODELO SM 74-6P</t>
  </si>
  <si>
    <t>COMPRA DE DOS EQUIPOS PARA LA MEJORA EN LA BIOSEGURIDAD AMBIENTAL SANITARIA</t>
  </si>
  <si>
    <t>ADQUISICION DE NAVE INDUSTRIAL PARA TALLER DE ROTULACIÓN E IMAGEN CORPORATIVA.</t>
  </si>
  <si>
    <t>CONSTRUCCIÓN DE NAVE INDUSTRIAL CON CERRAMIENTO E INSTALACIÓN DE EQUIPACIÓN DE CARPINTERÍA DE MADERA</t>
  </si>
  <si>
    <t>INSTALACIÓN CENTRO DE TORNEADO CNC</t>
  </si>
  <si>
    <t>ADQUISICÓN DE SECCIONADORA DE TABLEROS CON EL ACCESORIO DE TRANSPORTE DE TABLEROS Y CENTRO DE MECANIZACIÓN Y FRESADO.</t>
  </si>
  <si>
    <t>COMPRA DE PLOTTER PARA IMPRESIÓN UV (MIMAKI UCJV300-160),  MÁQUINA DE SOLDAR POR CALOR (SEAMTEK 900AT DE LEISTER) Y MÁQUINA DE COSTURA (JACK DOBLE AGUJA DESEMBRAGABLE)</t>
  </si>
  <si>
    <t>COMPRA DE APLICACIONES NATIVAS WINDOWS Y MACOS Y EQUIPAMIENTOS INFORMÁTICOS</t>
  </si>
  <si>
    <t>ADQUISICIÓN DE HERRAMIENTA DE GESTIÓN PARA VISUAL THINK LABS.</t>
  </si>
  <si>
    <t>FABRICA DE ELABORACION EMBOTELLADO Y DISTRIBUCION DE CERVEZAS ARTESANAS.</t>
  </si>
  <si>
    <t>IMPLANTACIÓN DE UN SISTEMA DE CAPTURA DE DATOS BASADO EN OLANET ESTÁNDAR.</t>
  </si>
  <si>
    <t>CENTRO DE MECANIZADO PARA PROBETAS DESTINADAS A ENSAYOS NORMALIZADOS  DE MATERIALES</t>
  </si>
  <si>
    <t>FABRICACIÓN DE CARPINTERÍA Y TRANSFORMACIONES DEL METAL.</t>
  </si>
  <si>
    <t>INVERSIÓN PARA LA MEJORA DE LA PLANIFICACIÓN DE RECURSOS EMPRESARIALES A TRAVÉS DE UN SISTEMA ERP/CRM.</t>
  </si>
  <si>
    <t>PROYECTO NEWT (ACRÓNIMO DERIVADO DE NEW ULTRASONIC TESTING)</t>
  </si>
  <si>
    <t>IMPLANTACIÓN DE UN SOFTWARE DE GESTIÓN INTEGRAL PARA LA PRODUCCIÓN, TRAZABILIDAD Y CONTROL DE PEDIDOS</t>
  </si>
  <si>
    <t>ADQUISICIÓN OFICINA ANEXA POR NECESIDADES DE AMPLIACIÓN DE LA PLANTILLA DE TRABAJADORES. LOCALES: C/ LLANES Nº 4, 2º ENTLO. DCHA. 33207 GIJÓN - ASTURIAS</t>
  </si>
  <si>
    <t>APERTURA DE TALLER DE FABRICACIÓN DE BARANDILLAS, PASARELAS Y ESCALERAS DE EMERGENCIA MODULARES DE ALUMINIO Y ACERO, ADECUACIÓN DE INSTALACIONES INTERIORES Y ADQUISICIÓN DE BIENES EN SU SEDE DE VIELLA - SIERO.</t>
  </si>
  <si>
    <t>769***64S</t>
  </si>
  <si>
    <t>093***39N</t>
  </si>
  <si>
    <t>114***77C</t>
  </si>
  <si>
    <t>718***03C</t>
  </si>
  <si>
    <t>Y31***44L</t>
  </si>
  <si>
    <t>716***57R</t>
  </si>
  <si>
    <t>790***36X</t>
  </si>
  <si>
    <t>108***74Y</t>
  </si>
  <si>
    <t>155***73F</t>
  </si>
  <si>
    <t>328***01J</t>
  </si>
  <si>
    <t>718***25Z</t>
  </si>
  <si>
    <t>Inversión Presentada (€)</t>
  </si>
  <si>
    <t>Inversión Subvencionable (€)</t>
  </si>
  <si>
    <t>Subvención Aprobada (€)</t>
  </si>
  <si>
    <t>Subvenciones dirigidas a PYMES del Principado de Asturias en el marco del Programa de apoyo a iniciativa empresarial de PYMES (AIP)</t>
  </si>
  <si>
    <t xml:space="preserve">LABORATORIO DE PROTOTIPADO Y CONTROL DE CALIDAD AVANZADO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</si>
</sst>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9"/>
      <name val="Verdana"/>
      <family val="2"/>
    </font>
    <font>
      <b/>
      <sz val="9"/>
      <name val="Verdana"/>
      <family val="2"/>
    </font>
    <font>
      <b/>
      <sz val="9"/>
      <color theme="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45066682943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4506668294322"/>
      </bottom>
      <diagonal/>
    </border>
    <border>
      <left style="thin">
        <color rgb="FF538ED5"/>
      </left>
      <right style="thin">
        <color rgb="FF538ED5"/>
      </right>
      <top style="thin">
        <color theme="3" tint="0.39994506668294322"/>
      </top>
      <bottom style="thin">
        <color rgb="FF538ED5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rgb="FF538ED5"/>
      </left>
      <right style="thin">
        <color rgb="FF538ED5"/>
      </right>
      <top style="thin">
        <color rgb="FF538ED5"/>
      </top>
      <bottom style="thin">
        <color rgb="FF538ED5"/>
      </bottom>
      <diagonal/>
    </border>
  </borders>
  <cellStyleXfs count="1">
    <xf numFmtId="0" fontId="0" fillId="0" borderId="0"/>
  </cellStyleXfs>
  <cellXfs count="36">
    <xf numFmtId="0" fontId="0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/>
    <xf numFmtId="14" fontId="1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7.85546875" style="1" customWidth="1"/>
    <col min="2" max="2" width="13.28515625" style="1" customWidth="1"/>
    <col min="3" max="3" width="52" style="1" customWidth="1"/>
    <col min="4" max="4" width="48" style="1" customWidth="1"/>
    <col min="5" max="5" width="13" style="2" bestFit="1" customWidth="1"/>
    <col min="6" max="6" width="15.85546875" style="21" bestFit="1" customWidth="1"/>
    <col min="7" max="7" width="20.140625" style="21" bestFit="1" customWidth="1"/>
    <col min="8" max="8" width="14.5703125" style="21" bestFit="1" customWidth="1"/>
    <col min="9" max="9" width="6.140625" style="4" bestFit="1" customWidth="1"/>
    <col min="10" max="11" width="11.5703125" style="6" bestFit="1" customWidth="1"/>
    <col min="12" max="12" width="13" style="6" bestFit="1" customWidth="1"/>
    <col min="13" max="13" width="12.7109375" style="3" customWidth="1"/>
    <col min="14" max="14" width="11.7109375" style="3" customWidth="1"/>
    <col min="15" max="15" width="49.85546875" style="1" bestFit="1" customWidth="1"/>
    <col min="16" max="16" width="9.5703125" style="2" bestFit="1" customWidth="1"/>
  </cols>
  <sheetData>
    <row r="1" spans="1:16" s="33" customFormat="1">
      <c r="A1" s="5" t="s">
        <v>317</v>
      </c>
      <c r="B1" s="1"/>
      <c r="C1" s="1"/>
      <c r="D1" s="1"/>
      <c r="E1" s="2"/>
      <c r="F1" s="21"/>
      <c r="G1" s="21"/>
      <c r="H1" s="21"/>
      <c r="I1" s="4"/>
      <c r="J1" s="6"/>
      <c r="K1" s="6"/>
      <c r="L1" s="6"/>
      <c r="M1" s="3"/>
      <c r="N1" s="3"/>
      <c r="O1" s="1"/>
      <c r="P1" s="2"/>
    </row>
    <row r="2" spans="1:16" s="33" customFormat="1">
      <c r="A2" s="5" t="s">
        <v>235</v>
      </c>
      <c r="B2" s="1"/>
      <c r="C2" s="1"/>
      <c r="D2" s="1"/>
      <c r="E2" s="2"/>
      <c r="F2" s="21"/>
      <c r="G2" s="21"/>
      <c r="H2" s="21"/>
      <c r="I2" s="4"/>
      <c r="J2" s="6"/>
      <c r="K2" s="6"/>
      <c r="L2" s="6"/>
      <c r="M2" s="3"/>
      <c r="N2" s="3"/>
      <c r="O2" s="1"/>
      <c r="P2" s="2"/>
    </row>
    <row r="3" spans="1:16" s="33" customFormat="1">
      <c r="A3" s="5"/>
      <c r="B3" s="1"/>
      <c r="C3" s="1"/>
      <c r="D3" s="1"/>
      <c r="E3" s="2"/>
      <c r="F3" s="21"/>
      <c r="G3" s="21"/>
      <c r="H3" s="21"/>
      <c r="I3" s="4"/>
      <c r="J3" s="6"/>
      <c r="K3" s="6"/>
      <c r="L3" s="6"/>
      <c r="M3" s="3"/>
      <c r="N3" s="3"/>
      <c r="O3" s="1"/>
      <c r="P3" s="2"/>
    </row>
    <row r="4" spans="1:16" s="33" customFormat="1" ht="15" customHeight="1">
      <c r="A4" s="1"/>
      <c r="B4" s="1"/>
      <c r="C4" s="1"/>
      <c r="D4" s="1"/>
      <c r="E4" s="2"/>
      <c r="F4" s="21"/>
      <c r="G4" s="21"/>
      <c r="H4" s="21"/>
      <c r="I4" s="4"/>
      <c r="J4" s="6"/>
      <c r="K4" s="6"/>
      <c r="L4" s="6"/>
      <c r="M4" s="34" t="s">
        <v>230</v>
      </c>
      <c r="N4" s="35"/>
      <c r="O4" s="1"/>
      <c r="P4" s="2"/>
    </row>
    <row r="5" spans="1:16" s="33" customFormat="1" ht="22.5">
      <c r="A5" s="7" t="s">
        <v>220</v>
      </c>
      <c r="B5" s="7" t="s">
        <v>0</v>
      </c>
      <c r="C5" s="7" t="s">
        <v>221</v>
      </c>
      <c r="D5" s="7" t="s">
        <v>222</v>
      </c>
      <c r="E5" s="11" t="s">
        <v>223</v>
      </c>
      <c r="F5" s="22" t="s">
        <v>314</v>
      </c>
      <c r="G5" s="22" t="s">
        <v>315</v>
      </c>
      <c r="H5" s="22" t="s">
        <v>316</v>
      </c>
      <c r="I5" s="8" t="s">
        <v>224</v>
      </c>
      <c r="J5" s="9" t="s">
        <v>225</v>
      </c>
      <c r="K5" s="9" t="s">
        <v>226</v>
      </c>
      <c r="L5" s="9" t="s">
        <v>227</v>
      </c>
      <c r="M5" s="10" t="s">
        <v>228</v>
      </c>
      <c r="N5" s="10" t="s">
        <v>229</v>
      </c>
      <c r="O5" s="7" t="s">
        <v>231</v>
      </c>
      <c r="P5" s="11" t="s">
        <v>232</v>
      </c>
    </row>
    <row r="6" spans="1:16" s="33" customFormat="1" ht="22.5">
      <c r="A6" s="12" t="s">
        <v>1</v>
      </c>
      <c r="B6" s="12" t="s">
        <v>2</v>
      </c>
      <c r="C6" s="13" t="s">
        <v>3</v>
      </c>
      <c r="D6" s="14" t="s">
        <v>281</v>
      </c>
      <c r="E6" s="20" t="s">
        <v>272</v>
      </c>
      <c r="F6" s="23">
        <v>39991.83</v>
      </c>
      <c r="G6" s="23">
        <v>39991.83</v>
      </c>
      <c r="H6" s="23">
        <v>7998.37</v>
      </c>
      <c r="I6" s="15">
        <v>20</v>
      </c>
      <c r="J6" s="16">
        <v>43252</v>
      </c>
      <c r="K6" s="16" t="s">
        <v>237</v>
      </c>
      <c r="L6" s="16" t="s">
        <v>236</v>
      </c>
      <c r="M6" s="17">
        <v>6</v>
      </c>
      <c r="N6" s="17">
        <v>1</v>
      </c>
      <c r="O6" s="12"/>
      <c r="P6" s="18" t="s">
        <v>4</v>
      </c>
    </row>
    <row r="7" spans="1:16" s="33" customFormat="1" ht="45">
      <c r="A7" s="12" t="s">
        <v>5</v>
      </c>
      <c r="B7" s="12" t="s">
        <v>6</v>
      </c>
      <c r="C7" s="13" t="s">
        <v>7</v>
      </c>
      <c r="D7" s="19" t="s">
        <v>282</v>
      </c>
      <c r="E7" s="20" t="s">
        <v>264</v>
      </c>
      <c r="F7" s="23">
        <v>179342.93</v>
      </c>
      <c r="G7" s="23">
        <v>179342.93</v>
      </c>
      <c r="H7" s="23">
        <v>53802.879999999997</v>
      </c>
      <c r="I7" s="15">
        <v>30</v>
      </c>
      <c r="J7" s="16" t="s">
        <v>238</v>
      </c>
      <c r="K7" s="16" t="s">
        <v>237</v>
      </c>
      <c r="L7" s="16" t="s">
        <v>236</v>
      </c>
      <c r="M7" s="17">
        <v>2.0499999999999998</v>
      </c>
      <c r="N7" s="17">
        <v>1</v>
      </c>
      <c r="O7" s="12"/>
      <c r="P7" s="18" t="s">
        <v>4</v>
      </c>
    </row>
    <row r="8" spans="1:16" s="33" customFormat="1" ht="33.75">
      <c r="A8" s="12" t="s">
        <v>8</v>
      </c>
      <c r="B8" s="12" t="s">
        <v>9</v>
      </c>
      <c r="C8" s="13" t="s">
        <v>10</v>
      </c>
      <c r="D8" s="19" t="s">
        <v>283</v>
      </c>
      <c r="E8" s="20" t="s">
        <v>266</v>
      </c>
      <c r="F8" s="23">
        <v>67063.009999999995</v>
      </c>
      <c r="G8" s="23">
        <v>67063.009999999995</v>
      </c>
      <c r="H8" s="23">
        <v>20118.900000000001</v>
      </c>
      <c r="I8" s="15">
        <v>30</v>
      </c>
      <c r="J8" s="16" t="s">
        <v>239</v>
      </c>
      <c r="K8" s="16" t="s">
        <v>237</v>
      </c>
      <c r="L8" s="16" t="s">
        <v>236</v>
      </c>
      <c r="M8" s="17">
        <v>4</v>
      </c>
      <c r="N8" s="17">
        <v>1</v>
      </c>
      <c r="O8" s="12"/>
      <c r="P8" s="18" t="s">
        <v>4</v>
      </c>
    </row>
    <row r="9" spans="1:16" s="33" customFormat="1" ht="67.5">
      <c r="A9" s="12" t="s">
        <v>11</v>
      </c>
      <c r="B9" s="12" t="s">
        <v>12</v>
      </c>
      <c r="C9" s="13" t="s">
        <v>13</v>
      </c>
      <c r="D9" s="19" t="s">
        <v>14</v>
      </c>
      <c r="E9" s="20" t="s">
        <v>264</v>
      </c>
      <c r="F9" s="23">
        <v>261304.27</v>
      </c>
      <c r="G9" s="23">
        <v>173779.65</v>
      </c>
      <c r="H9" s="23">
        <v>17377.97</v>
      </c>
      <c r="I9" s="15">
        <v>10</v>
      </c>
      <c r="J9" s="16" t="s">
        <v>240</v>
      </c>
      <c r="K9" s="16" t="s">
        <v>237</v>
      </c>
      <c r="L9" s="16" t="s">
        <v>236</v>
      </c>
      <c r="M9" s="17">
        <v>9</v>
      </c>
      <c r="N9" s="17">
        <v>1</v>
      </c>
      <c r="O9" s="12"/>
      <c r="P9" s="18" t="s">
        <v>4</v>
      </c>
    </row>
    <row r="10" spans="1:16" s="33" customFormat="1" ht="22.5">
      <c r="A10" s="12" t="s">
        <v>15</v>
      </c>
      <c r="B10" s="12" t="s">
        <v>16</v>
      </c>
      <c r="C10" s="13" t="s">
        <v>17</v>
      </c>
      <c r="D10" s="19" t="s">
        <v>18</v>
      </c>
      <c r="E10" s="20" t="s">
        <v>262</v>
      </c>
      <c r="F10" s="23">
        <v>117295.23</v>
      </c>
      <c r="G10" s="23">
        <v>48369.33</v>
      </c>
      <c r="H10" s="23">
        <v>9673.8700000000008</v>
      </c>
      <c r="I10" s="15">
        <v>20</v>
      </c>
      <c r="J10" s="16" t="s">
        <v>241</v>
      </c>
      <c r="K10" s="16" t="s">
        <v>237</v>
      </c>
      <c r="L10" s="16" t="s">
        <v>236</v>
      </c>
      <c r="M10" s="17">
        <v>4</v>
      </c>
      <c r="N10" s="17">
        <v>2</v>
      </c>
      <c r="O10" s="12"/>
      <c r="P10" s="18" t="s">
        <v>4</v>
      </c>
    </row>
    <row r="11" spans="1:16" s="33" customFormat="1" ht="22.5">
      <c r="A11" s="12" t="s">
        <v>19</v>
      </c>
      <c r="B11" s="12" t="s">
        <v>20</v>
      </c>
      <c r="C11" s="13" t="s">
        <v>21</v>
      </c>
      <c r="D11" s="19" t="s">
        <v>22</v>
      </c>
      <c r="E11" s="20" t="s">
        <v>270</v>
      </c>
      <c r="F11" s="23">
        <v>53500</v>
      </c>
      <c r="G11" s="23">
        <v>53500</v>
      </c>
      <c r="H11" s="23">
        <v>16050</v>
      </c>
      <c r="I11" s="15">
        <v>30</v>
      </c>
      <c r="J11" s="16" t="s">
        <v>241</v>
      </c>
      <c r="K11" s="16" t="s">
        <v>237</v>
      </c>
      <c r="L11" s="16" t="s">
        <v>236</v>
      </c>
      <c r="M11" s="17">
        <v>4</v>
      </c>
      <c r="N11" s="17">
        <v>2</v>
      </c>
      <c r="O11" s="12"/>
      <c r="P11" s="18" t="s">
        <v>4</v>
      </c>
    </row>
    <row r="12" spans="1:16" s="33" customFormat="1" ht="45">
      <c r="A12" s="12" t="s">
        <v>23</v>
      </c>
      <c r="B12" s="12" t="s">
        <v>303</v>
      </c>
      <c r="C12" s="13" t="s">
        <v>24</v>
      </c>
      <c r="D12" s="19" t="s">
        <v>25</v>
      </c>
      <c r="E12" s="20" t="s">
        <v>277</v>
      </c>
      <c r="F12" s="23">
        <v>45980</v>
      </c>
      <c r="G12" s="23">
        <v>38000</v>
      </c>
      <c r="H12" s="23">
        <v>11400</v>
      </c>
      <c r="I12" s="15">
        <v>30</v>
      </c>
      <c r="J12" s="16" t="s">
        <v>242</v>
      </c>
      <c r="K12" s="16" t="s">
        <v>237</v>
      </c>
      <c r="L12" s="16" t="s">
        <v>236</v>
      </c>
      <c r="M12" s="17">
        <v>3.5</v>
      </c>
      <c r="N12" s="17">
        <v>0</v>
      </c>
      <c r="O12" s="12"/>
      <c r="P12" s="18" t="s">
        <v>4</v>
      </c>
    </row>
    <row r="13" spans="1:16" s="33" customFormat="1">
      <c r="A13" s="12" t="s">
        <v>26</v>
      </c>
      <c r="B13" s="12" t="s">
        <v>27</v>
      </c>
      <c r="C13" s="13" t="s">
        <v>28</v>
      </c>
      <c r="D13" s="19" t="s">
        <v>29</v>
      </c>
      <c r="E13" s="20" t="s">
        <v>264</v>
      </c>
      <c r="F13" s="23">
        <v>44863</v>
      </c>
      <c r="G13" s="23">
        <v>44863</v>
      </c>
      <c r="H13" s="23">
        <v>17945.2</v>
      </c>
      <c r="I13" s="15">
        <v>40</v>
      </c>
      <c r="J13" s="16" t="s">
        <v>243</v>
      </c>
      <c r="K13" s="16" t="s">
        <v>237</v>
      </c>
      <c r="L13" s="16" t="s">
        <v>236</v>
      </c>
      <c r="M13" s="17">
        <v>2</v>
      </c>
      <c r="N13" s="17">
        <v>0</v>
      </c>
      <c r="O13" s="12"/>
      <c r="P13" s="18" t="s">
        <v>30</v>
      </c>
    </row>
    <row r="14" spans="1:16" s="33" customFormat="1" ht="22.5">
      <c r="A14" s="12" t="s">
        <v>31</v>
      </c>
      <c r="B14" s="12" t="s">
        <v>32</v>
      </c>
      <c r="C14" s="13" t="s">
        <v>33</v>
      </c>
      <c r="D14" s="19" t="s">
        <v>284</v>
      </c>
      <c r="E14" s="20" t="s">
        <v>264</v>
      </c>
      <c r="F14" s="23">
        <v>149715.74</v>
      </c>
      <c r="G14" s="23">
        <v>149715.74</v>
      </c>
      <c r="H14" s="23">
        <v>59886.3</v>
      </c>
      <c r="I14" s="15">
        <v>40</v>
      </c>
      <c r="J14" s="16" t="s">
        <v>243</v>
      </c>
      <c r="K14" s="16" t="s">
        <v>237</v>
      </c>
      <c r="L14" s="16" t="s">
        <v>236</v>
      </c>
      <c r="M14" s="17">
        <v>8</v>
      </c>
      <c r="N14" s="17">
        <v>0</v>
      </c>
      <c r="O14" s="12"/>
      <c r="P14" s="18" t="s">
        <v>30</v>
      </c>
    </row>
    <row r="15" spans="1:16" s="33" customFormat="1" ht="33.75">
      <c r="A15" s="12" t="s">
        <v>34</v>
      </c>
      <c r="B15" s="12" t="s">
        <v>35</v>
      </c>
      <c r="C15" s="13" t="s">
        <v>36</v>
      </c>
      <c r="D15" s="19" t="s">
        <v>37</v>
      </c>
      <c r="E15" s="20" t="s">
        <v>277</v>
      </c>
      <c r="F15" s="23">
        <v>236151</v>
      </c>
      <c r="G15" s="23">
        <v>191100.83</v>
      </c>
      <c r="H15" s="23">
        <v>38220.17</v>
      </c>
      <c r="I15" s="15">
        <v>20</v>
      </c>
      <c r="J15" s="16" t="s">
        <v>243</v>
      </c>
      <c r="K15" s="16" t="s">
        <v>237</v>
      </c>
      <c r="L15" s="16" t="s">
        <v>236</v>
      </c>
      <c r="M15" s="17">
        <v>39.5</v>
      </c>
      <c r="N15" s="17">
        <v>0</v>
      </c>
      <c r="O15" s="12"/>
      <c r="P15" s="18" t="s">
        <v>4</v>
      </c>
    </row>
    <row r="16" spans="1:16" s="33" customFormat="1" ht="22.5">
      <c r="A16" s="12" t="s">
        <v>38</v>
      </c>
      <c r="B16" s="12" t="s">
        <v>39</v>
      </c>
      <c r="C16" s="13" t="s">
        <v>40</v>
      </c>
      <c r="D16" s="19" t="s">
        <v>285</v>
      </c>
      <c r="E16" s="20" t="s">
        <v>264</v>
      </c>
      <c r="F16" s="23">
        <v>115600</v>
      </c>
      <c r="G16" s="23">
        <v>115600</v>
      </c>
      <c r="H16" s="23">
        <v>34680</v>
      </c>
      <c r="I16" s="15">
        <v>30</v>
      </c>
      <c r="J16" s="16" t="s">
        <v>244</v>
      </c>
      <c r="K16" s="16" t="s">
        <v>237</v>
      </c>
      <c r="L16" s="16" t="s">
        <v>236</v>
      </c>
      <c r="M16" s="17">
        <v>3.5</v>
      </c>
      <c r="N16" s="17">
        <v>0</v>
      </c>
      <c r="O16" s="12"/>
      <c r="P16" s="18" t="s">
        <v>4</v>
      </c>
    </row>
    <row r="17" spans="1:16" s="33" customFormat="1" ht="45">
      <c r="A17" s="12" t="s">
        <v>41</v>
      </c>
      <c r="B17" s="12" t="s">
        <v>42</v>
      </c>
      <c r="C17" s="13" t="s">
        <v>43</v>
      </c>
      <c r="D17" s="19" t="s">
        <v>44</v>
      </c>
      <c r="E17" s="20" t="s">
        <v>266</v>
      </c>
      <c r="F17" s="23">
        <v>226995.85</v>
      </c>
      <c r="G17" s="23">
        <v>226995.85</v>
      </c>
      <c r="H17" s="23">
        <v>22699.59</v>
      </c>
      <c r="I17" s="15">
        <v>10</v>
      </c>
      <c r="J17" s="16" t="s">
        <v>245</v>
      </c>
      <c r="K17" s="16" t="s">
        <v>237</v>
      </c>
      <c r="L17" s="16" t="s">
        <v>236</v>
      </c>
      <c r="M17" s="17">
        <v>54</v>
      </c>
      <c r="N17" s="17">
        <v>0</v>
      </c>
      <c r="O17" s="12"/>
      <c r="P17" s="18" t="s">
        <v>4</v>
      </c>
    </row>
    <row r="18" spans="1:16" s="33" customFormat="1">
      <c r="A18" s="12" t="s">
        <v>45</v>
      </c>
      <c r="B18" s="12" t="s">
        <v>46</v>
      </c>
      <c r="C18" s="13" t="s">
        <v>47</v>
      </c>
      <c r="D18" s="19" t="s">
        <v>48</v>
      </c>
      <c r="E18" s="20" t="s">
        <v>268</v>
      </c>
      <c r="F18" s="23">
        <v>329208</v>
      </c>
      <c r="G18" s="23">
        <v>329208</v>
      </c>
      <c r="H18" s="23">
        <v>65841.600000000006</v>
      </c>
      <c r="I18" s="15">
        <v>20</v>
      </c>
      <c r="J18" s="16" t="s">
        <v>246</v>
      </c>
      <c r="K18" s="16" t="s">
        <v>237</v>
      </c>
      <c r="L18" s="16" t="s">
        <v>236</v>
      </c>
      <c r="M18" s="17">
        <v>8.36</v>
      </c>
      <c r="N18" s="17">
        <v>0</v>
      </c>
      <c r="O18" s="12"/>
      <c r="P18" s="18" t="s">
        <v>4</v>
      </c>
    </row>
    <row r="19" spans="1:16" s="33" customFormat="1" ht="22.5">
      <c r="A19" s="12" t="s">
        <v>49</v>
      </c>
      <c r="B19" s="12" t="s">
        <v>50</v>
      </c>
      <c r="C19" s="13" t="s">
        <v>51</v>
      </c>
      <c r="D19" s="19" t="s">
        <v>52</v>
      </c>
      <c r="E19" s="20" t="s">
        <v>264</v>
      </c>
      <c r="F19" s="23">
        <v>59415.1</v>
      </c>
      <c r="G19" s="23">
        <v>59415.1</v>
      </c>
      <c r="H19" s="23">
        <v>11883.02</v>
      </c>
      <c r="I19" s="15">
        <v>20</v>
      </c>
      <c r="J19" s="16" t="s">
        <v>247</v>
      </c>
      <c r="K19" s="16" t="s">
        <v>237</v>
      </c>
      <c r="L19" s="16" t="s">
        <v>236</v>
      </c>
      <c r="M19" s="17">
        <v>23</v>
      </c>
      <c r="N19" s="17">
        <v>2</v>
      </c>
      <c r="O19" s="12"/>
      <c r="P19" s="18" t="s">
        <v>4</v>
      </c>
    </row>
    <row r="20" spans="1:16" s="33" customFormat="1">
      <c r="A20" s="12" t="s">
        <v>53</v>
      </c>
      <c r="B20" s="12" t="s">
        <v>54</v>
      </c>
      <c r="C20" s="13" t="s">
        <v>55</v>
      </c>
      <c r="D20" s="19" t="s">
        <v>56</v>
      </c>
      <c r="E20" s="20" t="s">
        <v>265</v>
      </c>
      <c r="F20" s="23">
        <v>43500</v>
      </c>
      <c r="G20" s="23">
        <v>43500</v>
      </c>
      <c r="H20" s="23">
        <v>13050</v>
      </c>
      <c r="I20" s="15">
        <v>30</v>
      </c>
      <c r="J20" s="16" t="s">
        <v>249</v>
      </c>
      <c r="K20" s="16" t="s">
        <v>237</v>
      </c>
      <c r="L20" s="16" t="s">
        <v>236</v>
      </c>
      <c r="M20" s="17">
        <v>4.5</v>
      </c>
      <c r="N20" s="17">
        <v>0</v>
      </c>
      <c r="O20" s="12"/>
      <c r="P20" s="18" t="s">
        <v>4</v>
      </c>
    </row>
    <row r="21" spans="1:16" s="33" customFormat="1" ht="22.5">
      <c r="A21" s="12" t="s">
        <v>57</v>
      </c>
      <c r="B21" s="12" t="s">
        <v>58</v>
      </c>
      <c r="C21" s="13" t="s">
        <v>59</v>
      </c>
      <c r="D21" s="19" t="s">
        <v>286</v>
      </c>
      <c r="E21" s="20" t="s">
        <v>264</v>
      </c>
      <c r="F21" s="23">
        <v>30568.25</v>
      </c>
      <c r="G21" s="23">
        <v>30568.25</v>
      </c>
      <c r="H21" s="23">
        <v>9170.48</v>
      </c>
      <c r="I21" s="15">
        <v>30</v>
      </c>
      <c r="J21" s="16" t="s">
        <v>250</v>
      </c>
      <c r="K21" s="16" t="s">
        <v>237</v>
      </c>
      <c r="L21" s="16" t="s">
        <v>236</v>
      </c>
      <c r="M21" s="17">
        <v>3</v>
      </c>
      <c r="N21" s="17">
        <v>0</v>
      </c>
      <c r="O21" s="12"/>
      <c r="P21" s="18" t="s">
        <v>4</v>
      </c>
    </row>
    <row r="22" spans="1:16" s="33" customFormat="1" ht="22.5">
      <c r="A22" s="12" t="s">
        <v>60</v>
      </c>
      <c r="B22" s="12" t="s">
        <v>304</v>
      </c>
      <c r="C22" s="13" t="s">
        <v>61</v>
      </c>
      <c r="D22" s="19" t="s">
        <v>62</v>
      </c>
      <c r="E22" s="20" t="s">
        <v>271</v>
      </c>
      <c r="F22" s="23">
        <v>87671.6</v>
      </c>
      <c r="G22" s="23">
        <v>84578.3</v>
      </c>
      <c r="H22" s="23">
        <v>25373.49</v>
      </c>
      <c r="I22" s="15">
        <v>30</v>
      </c>
      <c r="J22" s="16" t="s">
        <v>248</v>
      </c>
      <c r="K22" s="16" t="s">
        <v>237</v>
      </c>
      <c r="L22" s="16" t="s">
        <v>236</v>
      </c>
      <c r="M22" s="17">
        <v>4</v>
      </c>
      <c r="N22" s="17">
        <v>0</v>
      </c>
      <c r="O22" s="12"/>
      <c r="P22" s="18"/>
    </row>
    <row r="23" spans="1:16" s="33" customFormat="1" ht="22.5">
      <c r="A23" s="12" t="s">
        <v>63</v>
      </c>
      <c r="B23" s="12" t="s">
        <v>305</v>
      </c>
      <c r="C23" s="13" t="s">
        <v>64</v>
      </c>
      <c r="D23" s="19" t="s">
        <v>287</v>
      </c>
      <c r="E23" s="20" t="s">
        <v>261</v>
      </c>
      <c r="F23" s="23">
        <v>243890.61</v>
      </c>
      <c r="G23" s="23">
        <v>139930.54</v>
      </c>
      <c r="H23" s="23">
        <v>41979.16</v>
      </c>
      <c r="I23" s="15">
        <v>30</v>
      </c>
      <c r="J23" s="16" t="s">
        <v>251</v>
      </c>
      <c r="K23" s="16" t="s">
        <v>237</v>
      </c>
      <c r="L23" s="16" t="s">
        <v>236</v>
      </c>
      <c r="M23" s="17">
        <v>3</v>
      </c>
      <c r="N23" s="17">
        <v>0</v>
      </c>
      <c r="O23" s="12"/>
      <c r="P23" s="18" t="s">
        <v>4</v>
      </c>
    </row>
    <row r="24" spans="1:16" s="33" customFormat="1" ht="22.5">
      <c r="A24" s="12" t="s">
        <v>65</v>
      </c>
      <c r="B24" s="12" t="s">
        <v>66</v>
      </c>
      <c r="C24" s="13" t="s">
        <v>67</v>
      </c>
      <c r="D24" s="19" t="s">
        <v>68</v>
      </c>
      <c r="E24" s="20" t="s">
        <v>272</v>
      </c>
      <c r="F24" s="23">
        <v>104091.25</v>
      </c>
      <c r="G24" s="23">
        <v>102901.25</v>
      </c>
      <c r="H24" s="23">
        <v>10290.129999999999</v>
      </c>
      <c r="I24" s="15">
        <v>10</v>
      </c>
      <c r="J24" s="16" t="s">
        <v>252</v>
      </c>
      <c r="K24" s="16" t="s">
        <v>237</v>
      </c>
      <c r="L24" s="16" t="s">
        <v>236</v>
      </c>
      <c r="M24" s="17">
        <v>50.58</v>
      </c>
      <c r="N24" s="17">
        <v>0</v>
      </c>
      <c r="O24" s="12"/>
      <c r="P24" s="18" t="s">
        <v>4</v>
      </c>
    </row>
    <row r="25" spans="1:16" s="33" customFormat="1" ht="22.5">
      <c r="A25" s="12" t="s">
        <v>69</v>
      </c>
      <c r="B25" s="12" t="s">
        <v>70</v>
      </c>
      <c r="C25" s="13" t="s">
        <v>71</v>
      </c>
      <c r="D25" s="19" t="s">
        <v>72</v>
      </c>
      <c r="E25" s="20" t="s">
        <v>264</v>
      </c>
      <c r="F25" s="23">
        <v>325903.05</v>
      </c>
      <c r="G25" s="23">
        <v>325903.05</v>
      </c>
      <c r="H25" s="23">
        <v>97770.92</v>
      </c>
      <c r="I25" s="15">
        <v>30</v>
      </c>
      <c r="J25" s="16" t="s">
        <v>253</v>
      </c>
      <c r="K25" s="16" t="s">
        <v>237</v>
      </c>
      <c r="L25" s="16" t="s">
        <v>236</v>
      </c>
      <c r="M25" s="17">
        <v>9</v>
      </c>
      <c r="N25" s="17">
        <v>0</v>
      </c>
      <c r="O25" s="12"/>
      <c r="P25" s="18" t="s">
        <v>4</v>
      </c>
    </row>
    <row r="26" spans="1:16" s="33" customFormat="1" ht="33.75">
      <c r="A26" s="12" t="s">
        <v>73</v>
      </c>
      <c r="B26" s="12" t="s">
        <v>306</v>
      </c>
      <c r="C26" s="13" t="s">
        <v>74</v>
      </c>
      <c r="D26" s="19" t="s">
        <v>288</v>
      </c>
      <c r="E26" s="20" t="s">
        <v>264</v>
      </c>
      <c r="F26" s="23">
        <v>496455.09</v>
      </c>
      <c r="G26" s="23">
        <v>405036.2</v>
      </c>
      <c r="H26" s="23">
        <v>121510.86</v>
      </c>
      <c r="I26" s="15">
        <v>30</v>
      </c>
      <c r="J26" s="16">
        <v>43132</v>
      </c>
      <c r="K26" s="16" t="s">
        <v>237</v>
      </c>
      <c r="L26" s="16" t="s">
        <v>236</v>
      </c>
      <c r="M26" s="17">
        <v>1</v>
      </c>
      <c r="N26" s="17">
        <v>2</v>
      </c>
      <c r="O26" s="12"/>
      <c r="P26" s="18" t="s">
        <v>4</v>
      </c>
    </row>
    <row r="27" spans="1:16" s="33" customFormat="1">
      <c r="A27" s="12" t="s">
        <v>75</v>
      </c>
      <c r="B27" s="12" t="s">
        <v>76</v>
      </c>
      <c r="C27" s="13" t="s">
        <v>77</v>
      </c>
      <c r="D27" s="19" t="s">
        <v>289</v>
      </c>
      <c r="E27" s="20" t="s">
        <v>264</v>
      </c>
      <c r="F27" s="23">
        <v>132205.47</v>
      </c>
      <c r="G27" s="23">
        <v>130000</v>
      </c>
      <c r="H27" s="23">
        <v>39000</v>
      </c>
      <c r="I27" s="15">
        <v>30</v>
      </c>
      <c r="J27" s="16" t="s">
        <v>254</v>
      </c>
      <c r="K27" s="16" t="s">
        <v>237</v>
      </c>
      <c r="L27" s="16" t="s">
        <v>236</v>
      </c>
      <c r="M27" s="17">
        <v>5</v>
      </c>
      <c r="N27" s="17">
        <v>0</v>
      </c>
      <c r="O27" s="12"/>
      <c r="P27" s="18" t="s">
        <v>4</v>
      </c>
    </row>
    <row r="28" spans="1:16" s="33" customFormat="1" ht="33.75">
      <c r="A28" s="12" t="s">
        <v>78</v>
      </c>
      <c r="B28" s="12" t="s">
        <v>79</v>
      </c>
      <c r="C28" s="13" t="s">
        <v>80</v>
      </c>
      <c r="D28" s="19" t="s">
        <v>290</v>
      </c>
      <c r="E28" s="20" t="s">
        <v>264</v>
      </c>
      <c r="F28" s="23">
        <v>117065</v>
      </c>
      <c r="G28" s="23">
        <v>105450</v>
      </c>
      <c r="H28" s="23">
        <v>21090</v>
      </c>
      <c r="I28" s="15">
        <v>20</v>
      </c>
      <c r="J28" s="16" t="s">
        <v>255</v>
      </c>
      <c r="K28" s="16" t="s">
        <v>237</v>
      </c>
      <c r="L28" s="16" t="s">
        <v>236</v>
      </c>
      <c r="M28" s="17">
        <v>27</v>
      </c>
      <c r="N28" s="17">
        <v>0</v>
      </c>
      <c r="O28" s="12"/>
      <c r="P28" s="18" t="s">
        <v>30</v>
      </c>
    </row>
    <row r="29" spans="1:16" s="33" customFormat="1" ht="33.75">
      <c r="A29" s="12" t="s">
        <v>81</v>
      </c>
      <c r="B29" s="12" t="s">
        <v>82</v>
      </c>
      <c r="C29" s="13" t="s">
        <v>83</v>
      </c>
      <c r="D29" s="19" t="s">
        <v>84</v>
      </c>
      <c r="E29" s="20" t="s">
        <v>262</v>
      </c>
      <c r="F29" s="23">
        <v>207895.01</v>
      </c>
      <c r="G29" s="23">
        <v>126718</v>
      </c>
      <c r="H29" s="23">
        <v>25343.599999999999</v>
      </c>
      <c r="I29" s="15">
        <v>20</v>
      </c>
      <c r="J29" s="16" t="s">
        <v>256</v>
      </c>
      <c r="K29" s="16" t="s">
        <v>237</v>
      </c>
      <c r="L29" s="16" t="s">
        <v>236</v>
      </c>
      <c r="M29" s="17">
        <v>14</v>
      </c>
      <c r="N29" s="17">
        <v>1</v>
      </c>
      <c r="O29" s="12"/>
      <c r="P29" s="18" t="s">
        <v>4</v>
      </c>
    </row>
    <row r="30" spans="1:16" s="33" customFormat="1" ht="22.5">
      <c r="A30" s="12" t="s">
        <v>85</v>
      </c>
      <c r="B30" s="12" t="s">
        <v>86</v>
      </c>
      <c r="C30" s="13" t="s">
        <v>87</v>
      </c>
      <c r="D30" s="19" t="s">
        <v>88</v>
      </c>
      <c r="E30" s="20" t="s">
        <v>278</v>
      </c>
      <c r="F30" s="23">
        <v>185890</v>
      </c>
      <c r="G30" s="23">
        <v>145890</v>
      </c>
      <c r="H30" s="23">
        <v>58356</v>
      </c>
      <c r="I30" s="15">
        <v>40</v>
      </c>
      <c r="J30" s="16" t="s">
        <v>256</v>
      </c>
      <c r="K30" s="16" t="s">
        <v>237</v>
      </c>
      <c r="L30" s="16" t="s">
        <v>236</v>
      </c>
      <c r="M30" s="17">
        <v>2</v>
      </c>
      <c r="N30" s="17">
        <v>0</v>
      </c>
      <c r="O30" s="12"/>
      <c r="P30" s="18" t="s">
        <v>30</v>
      </c>
    </row>
    <row r="31" spans="1:16" s="33" customFormat="1" ht="45">
      <c r="A31" s="12" t="s">
        <v>89</v>
      </c>
      <c r="B31" s="12" t="s">
        <v>90</v>
      </c>
      <c r="C31" s="13" t="s">
        <v>91</v>
      </c>
      <c r="D31" s="19" t="s">
        <v>291</v>
      </c>
      <c r="E31" s="20" t="s">
        <v>264</v>
      </c>
      <c r="F31" s="23">
        <v>48505.8</v>
      </c>
      <c r="G31" s="23">
        <v>48505.8</v>
      </c>
      <c r="H31" s="23">
        <v>14551.74</v>
      </c>
      <c r="I31" s="15">
        <v>30</v>
      </c>
      <c r="J31" s="16" t="s">
        <v>257</v>
      </c>
      <c r="K31" s="16" t="s">
        <v>237</v>
      </c>
      <c r="L31" s="16" t="s">
        <v>236</v>
      </c>
      <c r="M31" s="17">
        <v>5</v>
      </c>
      <c r="N31" s="17">
        <v>0</v>
      </c>
      <c r="O31" s="12"/>
      <c r="P31" s="18" t="s">
        <v>4</v>
      </c>
    </row>
    <row r="32" spans="1:16" s="33" customFormat="1" ht="22.5">
      <c r="A32" s="12" t="s">
        <v>92</v>
      </c>
      <c r="B32" s="12" t="s">
        <v>93</v>
      </c>
      <c r="C32" s="13" t="s">
        <v>94</v>
      </c>
      <c r="D32" s="19" t="s">
        <v>95</v>
      </c>
      <c r="E32" s="20" t="s">
        <v>264</v>
      </c>
      <c r="F32" s="23">
        <v>431988</v>
      </c>
      <c r="G32" s="23">
        <v>422442</v>
      </c>
      <c r="H32" s="23">
        <v>84488.4</v>
      </c>
      <c r="I32" s="15">
        <v>20</v>
      </c>
      <c r="J32" s="16" t="s">
        <v>257</v>
      </c>
      <c r="K32" s="16" t="s">
        <v>237</v>
      </c>
      <c r="L32" s="16" t="s">
        <v>236</v>
      </c>
      <c r="M32" s="17">
        <v>9.8699999999999992</v>
      </c>
      <c r="N32" s="17">
        <v>3</v>
      </c>
      <c r="O32" s="12"/>
      <c r="P32" s="18" t="s">
        <v>4</v>
      </c>
    </row>
    <row r="33" spans="1:16" s="33" customFormat="1">
      <c r="A33" s="12" t="s">
        <v>96</v>
      </c>
      <c r="B33" s="12" t="s">
        <v>97</v>
      </c>
      <c r="C33" s="13" t="s">
        <v>98</v>
      </c>
      <c r="D33" s="19" t="s">
        <v>99</v>
      </c>
      <c r="E33" s="20" t="s">
        <v>264</v>
      </c>
      <c r="F33" s="23">
        <v>85650</v>
      </c>
      <c r="G33" s="23">
        <v>85650</v>
      </c>
      <c r="H33" s="23">
        <v>34260</v>
      </c>
      <c r="I33" s="15">
        <v>40</v>
      </c>
      <c r="J33" s="16" t="s">
        <v>257</v>
      </c>
      <c r="K33" s="16" t="s">
        <v>237</v>
      </c>
      <c r="L33" s="16" t="s">
        <v>236</v>
      </c>
      <c r="M33" s="17">
        <v>0.75</v>
      </c>
      <c r="N33" s="17">
        <v>0</v>
      </c>
      <c r="O33" s="12"/>
      <c r="P33" s="18" t="s">
        <v>30</v>
      </c>
    </row>
    <row r="34" spans="1:16" s="33" customFormat="1" ht="33.75">
      <c r="A34" s="12" t="s">
        <v>100</v>
      </c>
      <c r="B34" s="12" t="s">
        <v>101</v>
      </c>
      <c r="C34" s="13" t="s">
        <v>102</v>
      </c>
      <c r="D34" s="19" t="s">
        <v>103</v>
      </c>
      <c r="E34" s="20" t="s">
        <v>267</v>
      </c>
      <c r="F34" s="23">
        <v>360350</v>
      </c>
      <c r="G34" s="23">
        <v>160350</v>
      </c>
      <c r="H34" s="23">
        <v>48105</v>
      </c>
      <c r="I34" s="15">
        <v>30</v>
      </c>
      <c r="J34" s="16" t="s">
        <v>257</v>
      </c>
      <c r="K34" s="16" t="s">
        <v>237</v>
      </c>
      <c r="L34" s="16" t="s">
        <v>236</v>
      </c>
      <c r="M34" s="17">
        <v>3</v>
      </c>
      <c r="N34" s="17">
        <v>2</v>
      </c>
      <c r="O34" s="12"/>
      <c r="P34" s="18" t="s">
        <v>4</v>
      </c>
    </row>
    <row r="35" spans="1:16" s="33" customFormat="1" ht="22.5">
      <c r="A35" s="12" t="s">
        <v>104</v>
      </c>
      <c r="B35" s="12" t="s">
        <v>105</v>
      </c>
      <c r="C35" s="13" t="s">
        <v>106</v>
      </c>
      <c r="D35" s="19" t="s">
        <v>107</v>
      </c>
      <c r="E35" s="20" t="s">
        <v>264</v>
      </c>
      <c r="F35" s="23">
        <v>55877.34</v>
      </c>
      <c r="G35" s="23">
        <v>55877.34</v>
      </c>
      <c r="H35" s="23">
        <v>11175.47</v>
      </c>
      <c r="I35" s="15">
        <v>20</v>
      </c>
      <c r="J35" s="16" t="s">
        <v>258</v>
      </c>
      <c r="K35" s="16" t="s">
        <v>237</v>
      </c>
      <c r="L35" s="16" t="s">
        <v>236</v>
      </c>
      <c r="M35" s="17">
        <v>31</v>
      </c>
      <c r="N35" s="17">
        <v>0</v>
      </c>
      <c r="O35" s="12"/>
      <c r="P35" s="18" t="s">
        <v>4</v>
      </c>
    </row>
    <row r="36" spans="1:16" s="33" customFormat="1">
      <c r="A36" s="12" t="s">
        <v>108</v>
      </c>
      <c r="B36" s="12" t="s">
        <v>93</v>
      </c>
      <c r="C36" s="13" t="s">
        <v>109</v>
      </c>
      <c r="D36" s="19" t="s">
        <v>110</v>
      </c>
      <c r="E36" s="20" t="s">
        <v>264</v>
      </c>
      <c r="F36" s="23">
        <v>339695.79</v>
      </c>
      <c r="G36" s="23">
        <v>339695.79</v>
      </c>
      <c r="H36" s="23">
        <v>67939.16</v>
      </c>
      <c r="I36" s="15">
        <v>20</v>
      </c>
      <c r="J36" s="16" t="s">
        <v>258</v>
      </c>
      <c r="K36" s="16" t="s">
        <v>237</v>
      </c>
      <c r="L36" s="16" t="s">
        <v>236</v>
      </c>
      <c r="M36" s="17">
        <v>9.8699999999999992</v>
      </c>
      <c r="N36" s="17">
        <v>2</v>
      </c>
      <c r="O36" s="12"/>
      <c r="P36" s="18" t="s">
        <v>4</v>
      </c>
    </row>
    <row r="37" spans="1:16" s="33" customFormat="1" ht="22.5">
      <c r="A37" s="12" t="s">
        <v>111</v>
      </c>
      <c r="B37" s="12" t="s">
        <v>112</v>
      </c>
      <c r="C37" s="13" t="s">
        <v>113</v>
      </c>
      <c r="D37" s="19" t="s">
        <v>114</v>
      </c>
      <c r="E37" s="20" t="s">
        <v>264</v>
      </c>
      <c r="F37" s="23">
        <v>243705</v>
      </c>
      <c r="G37" s="23">
        <v>243705</v>
      </c>
      <c r="H37" s="23">
        <v>73111.5</v>
      </c>
      <c r="I37" s="15">
        <v>30</v>
      </c>
      <c r="J37" s="16" t="s">
        <v>259</v>
      </c>
      <c r="K37" s="16" t="s">
        <v>237</v>
      </c>
      <c r="L37" s="16" t="s">
        <v>236</v>
      </c>
      <c r="M37" s="17">
        <v>5</v>
      </c>
      <c r="N37" s="17">
        <v>0</v>
      </c>
      <c r="O37" s="12"/>
      <c r="P37" s="18" t="s">
        <v>4</v>
      </c>
    </row>
    <row r="38" spans="1:16" s="33" customFormat="1" ht="22.5">
      <c r="A38" s="12" t="s">
        <v>115</v>
      </c>
      <c r="B38" s="12" t="s">
        <v>116</v>
      </c>
      <c r="C38" s="13" t="s">
        <v>117</v>
      </c>
      <c r="D38" s="19" t="s">
        <v>292</v>
      </c>
      <c r="E38" s="20" t="s">
        <v>264</v>
      </c>
      <c r="F38" s="23">
        <v>42400</v>
      </c>
      <c r="G38" s="23">
        <v>42400</v>
      </c>
      <c r="H38" s="23">
        <v>16960</v>
      </c>
      <c r="I38" s="15">
        <v>40</v>
      </c>
      <c r="J38" s="16" t="s">
        <v>259</v>
      </c>
      <c r="K38" s="16" t="s">
        <v>237</v>
      </c>
      <c r="L38" s="16" t="s">
        <v>236</v>
      </c>
      <c r="M38" s="17">
        <v>2</v>
      </c>
      <c r="N38" s="17">
        <v>0</v>
      </c>
      <c r="O38" s="12"/>
      <c r="P38" s="18" t="s">
        <v>30</v>
      </c>
    </row>
    <row r="39" spans="1:16" s="33" customFormat="1" ht="33.75">
      <c r="A39" s="12" t="s">
        <v>118</v>
      </c>
      <c r="B39" s="12" t="s">
        <v>119</v>
      </c>
      <c r="C39" s="13" t="s">
        <v>120</v>
      </c>
      <c r="D39" s="19" t="s">
        <v>121</v>
      </c>
      <c r="E39" s="20" t="s">
        <v>264</v>
      </c>
      <c r="F39" s="23">
        <v>118279.98</v>
      </c>
      <c r="G39" s="23">
        <v>118279.98</v>
      </c>
      <c r="H39" s="23">
        <v>47311.99</v>
      </c>
      <c r="I39" s="15">
        <v>40</v>
      </c>
      <c r="J39" s="16" t="s">
        <v>258</v>
      </c>
      <c r="K39" s="16" t="s">
        <v>237</v>
      </c>
      <c r="L39" s="16" t="s">
        <v>236</v>
      </c>
      <c r="M39" s="17">
        <v>1</v>
      </c>
      <c r="N39" s="17">
        <v>1</v>
      </c>
      <c r="O39" s="12"/>
      <c r="P39" s="18" t="s">
        <v>4</v>
      </c>
    </row>
    <row r="40" spans="1:16" s="33" customFormat="1" ht="22.5">
      <c r="A40" s="12" t="s">
        <v>122</v>
      </c>
      <c r="B40" s="12" t="s">
        <v>123</v>
      </c>
      <c r="C40" s="13" t="s">
        <v>124</v>
      </c>
      <c r="D40" s="19" t="s">
        <v>293</v>
      </c>
      <c r="E40" s="20" t="s">
        <v>264</v>
      </c>
      <c r="F40" s="23">
        <v>30500</v>
      </c>
      <c r="G40" s="23">
        <v>30500</v>
      </c>
      <c r="H40" s="23">
        <v>9150</v>
      </c>
      <c r="I40" s="15">
        <v>30</v>
      </c>
      <c r="J40" s="16" t="s">
        <v>258</v>
      </c>
      <c r="K40" s="16" t="s">
        <v>237</v>
      </c>
      <c r="L40" s="16" t="s">
        <v>236</v>
      </c>
      <c r="M40" s="17">
        <v>3</v>
      </c>
      <c r="N40" s="17">
        <v>1</v>
      </c>
      <c r="O40" s="12"/>
      <c r="P40" s="18" t="s">
        <v>4</v>
      </c>
    </row>
    <row r="41" spans="1:16" s="33" customFormat="1" ht="22.5">
      <c r="A41" s="12" t="s">
        <v>125</v>
      </c>
      <c r="B41" s="12" t="s">
        <v>307</v>
      </c>
      <c r="C41" s="13" t="s">
        <v>126</v>
      </c>
      <c r="D41" s="19" t="s">
        <v>294</v>
      </c>
      <c r="E41" s="20" t="s">
        <v>274</v>
      </c>
      <c r="F41" s="23">
        <v>110100</v>
      </c>
      <c r="G41" s="23">
        <v>85750</v>
      </c>
      <c r="H41" s="23">
        <v>34300</v>
      </c>
      <c r="I41" s="15">
        <v>40</v>
      </c>
      <c r="J41" s="16" t="s">
        <v>258</v>
      </c>
      <c r="K41" s="16" t="s">
        <v>237</v>
      </c>
      <c r="L41" s="16" t="s">
        <v>236</v>
      </c>
      <c r="M41" s="17">
        <v>1</v>
      </c>
      <c r="N41" s="17">
        <v>1</v>
      </c>
      <c r="O41" s="12"/>
      <c r="P41" s="18" t="s">
        <v>30</v>
      </c>
    </row>
    <row r="42" spans="1:16" s="33" customFormat="1" ht="67.5">
      <c r="A42" s="12" t="s">
        <v>127</v>
      </c>
      <c r="B42" s="12" t="s">
        <v>128</v>
      </c>
      <c r="C42" s="13" t="s">
        <v>129</v>
      </c>
      <c r="D42" s="19" t="s">
        <v>295</v>
      </c>
      <c r="E42" s="20" t="s">
        <v>276</v>
      </c>
      <c r="F42" s="23">
        <v>69857.440000000002</v>
      </c>
      <c r="G42" s="23">
        <v>69857.440000000002</v>
      </c>
      <c r="H42" s="23">
        <v>13971.49</v>
      </c>
      <c r="I42" s="15">
        <v>20</v>
      </c>
      <c r="J42" s="16" t="s">
        <v>258</v>
      </c>
      <c r="K42" s="16" t="s">
        <v>237</v>
      </c>
      <c r="L42" s="16" t="s">
        <v>236</v>
      </c>
      <c r="M42" s="17">
        <v>15</v>
      </c>
      <c r="N42" s="17">
        <v>0</v>
      </c>
      <c r="O42" s="12" t="s">
        <v>279</v>
      </c>
      <c r="P42" s="18" t="s">
        <v>4</v>
      </c>
    </row>
    <row r="43" spans="1:16" s="33" customFormat="1" ht="33.75">
      <c r="A43" s="12" t="s">
        <v>130</v>
      </c>
      <c r="B43" s="12" t="s">
        <v>131</v>
      </c>
      <c r="C43" s="13" t="s">
        <v>132</v>
      </c>
      <c r="D43" s="19" t="s">
        <v>133</v>
      </c>
      <c r="E43" s="20" t="s">
        <v>266</v>
      </c>
      <c r="F43" s="23">
        <v>30400</v>
      </c>
      <c r="G43" s="23">
        <v>30400</v>
      </c>
      <c r="H43" s="23">
        <v>9120</v>
      </c>
      <c r="I43" s="15">
        <v>30</v>
      </c>
      <c r="J43" s="16" t="s">
        <v>259</v>
      </c>
      <c r="K43" s="16" t="s">
        <v>237</v>
      </c>
      <c r="L43" s="16" t="s">
        <v>236</v>
      </c>
      <c r="M43" s="17">
        <v>7</v>
      </c>
      <c r="N43" s="17">
        <v>0</v>
      </c>
      <c r="O43" s="12"/>
      <c r="P43" s="18" t="s">
        <v>4</v>
      </c>
    </row>
    <row r="44" spans="1:16" s="33" customFormat="1" ht="33.75">
      <c r="A44" s="12" t="s">
        <v>134</v>
      </c>
      <c r="B44" s="12" t="s">
        <v>135</v>
      </c>
      <c r="C44" s="13" t="s">
        <v>136</v>
      </c>
      <c r="D44" s="19" t="s">
        <v>137</v>
      </c>
      <c r="E44" s="20" t="s">
        <v>264</v>
      </c>
      <c r="F44" s="23">
        <v>68339</v>
      </c>
      <c r="G44" s="23">
        <v>68339</v>
      </c>
      <c r="H44" s="23">
        <v>27335.599999999999</v>
      </c>
      <c r="I44" s="15">
        <v>40</v>
      </c>
      <c r="J44" s="16" t="s">
        <v>259</v>
      </c>
      <c r="K44" s="16" t="s">
        <v>237</v>
      </c>
      <c r="L44" s="16" t="s">
        <v>236</v>
      </c>
      <c r="M44" s="17">
        <v>2</v>
      </c>
      <c r="N44" s="17">
        <v>0.5</v>
      </c>
      <c r="O44" s="12"/>
      <c r="P44" s="18" t="s">
        <v>30</v>
      </c>
    </row>
    <row r="45" spans="1:16" s="33" customFormat="1" ht="22.5">
      <c r="A45" s="12" t="s">
        <v>138</v>
      </c>
      <c r="B45" s="12" t="s">
        <v>139</v>
      </c>
      <c r="C45" s="13" t="s">
        <v>140</v>
      </c>
      <c r="D45" s="19" t="s">
        <v>141</v>
      </c>
      <c r="E45" s="20" t="s">
        <v>264</v>
      </c>
      <c r="F45" s="23">
        <v>132605</v>
      </c>
      <c r="G45" s="23">
        <v>132605</v>
      </c>
      <c r="H45" s="23">
        <v>26521</v>
      </c>
      <c r="I45" s="15">
        <v>20</v>
      </c>
      <c r="J45" s="16" t="s">
        <v>259</v>
      </c>
      <c r="K45" s="16" t="s">
        <v>237</v>
      </c>
      <c r="L45" s="16" t="s">
        <v>236</v>
      </c>
      <c r="M45" s="17">
        <v>19</v>
      </c>
      <c r="N45" s="17">
        <v>0</v>
      </c>
      <c r="O45" s="12"/>
      <c r="P45" s="18" t="s">
        <v>4</v>
      </c>
    </row>
    <row r="46" spans="1:16" s="33" customFormat="1" ht="33.75">
      <c r="A46" s="12" t="s">
        <v>142</v>
      </c>
      <c r="B46" s="12" t="s">
        <v>143</v>
      </c>
      <c r="C46" s="13" t="s">
        <v>144</v>
      </c>
      <c r="D46" s="19" t="s">
        <v>296</v>
      </c>
      <c r="E46" s="20" t="s">
        <v>261</v>
      </c>
      <c r="F46" s="23">
        <v>151000</v>
      </c>
      <c r="G46" s="23">
        <v>151000</v>
      </c>
      <c r="H46" s="23">
        <v>30200</v>
      </c>
      <c r="I46" s="15">
        <v>20</v>
      </c>
      <c r="J46" s="16" t="s">
        <v>259</v>
      </c>
      <c r="K46" s="16" t="s">
        <v>237</v>
      </c>
      <c r="L46" s="16" t="s">
        <v>236</v>
      </c>
      <c r="M46" s="17">
        <v>13</v>
      </c>
      <c r="N46" s="17">
        <v>0</v>
      </c>
      <c r="O46" s="12"/>
      <c r="P46" s="18" t="s">
        <v>4</v>
      </c>
    </row>
    <row r="47" spans="1:16" s="33" customFormat="1" ht="22.5">
      <c r="A47" s="12" t="s">
        <v>145</v>
      </c>
      <c r="B47" s="12" t="s">
        <v>146</v>
      </c>
      <c r="C47" s="13" t="s">
        <v>147</v>
      </c>
      <c r="D47" s="19" t="s">
        <v>297</v>
      </c>
      <c r="E47" s="20" t="s">
        <v>269</v>
      </c>
      <c r="F47" s="23">
        <v>165925.82</v>
      </c>
      <c r="G47" s="23">
        <v>165925.82</v>
      </c>
      <c r="H47" s="23">
        <v>16592.580000000002</v>
      </c>
      <c r="I47" s="15">
        <v>10</v>
      </c>
      <c r="J47" s="16" t="s">
        <v>259</v>
      </c>
      <c r="K47" s="16" t="s">
        <v>237</v>
      </c>
      <c r="L47" s="16" t="s">
        <v>236</v>
      </c>
      <c r="M47" s="17">
        <v>0</v>
      </c>
      <c r="N47" s="17">
        <v>2</v>
      </c>
      <c r="O47" s="12"/>
      <c r="P47" s="18" t="s">
        <v>30</v>
      </c>
    </row>
    <row r="48" spans="1:16" s="33" customFormat="1" ht="33.75">
      <c r="A48" s="12" t="s">
        <v>148</v>
      </c>
      <c r="B48" s="12" t="s">
        <v>149</v>
      </c>
      <c r="C48" s="13" t="s">
        <v>150</v>
      </c>
      <c r="D48" s="19" t="s">
        <v>151</v>
      </c>
      <c r="E48" s="20" t="s">
        <v>264</v>
      </c>
      <c r="F48" s="23">
        <v>31400</v>
      </c>
      <c r="G48" s="23">
        <v>31400</v>
      </c>
      <c r="H48" s="23">
        <v>6280</v>
      </c>
      <c r="I48" s="15">
        <v>20</v>
      </c>
      <c r="J48" s="16" t="s">
        <v>259</v>
      </c>
      <c r="K48" s="16" t="s">
        <v>237</v>
      </c>
      <c r="L48" s="16" t="s">
        <v>236</v>
      </c>
      <c r="M48" s="17">
        <v>33</v>
      </c>
      <c r="N48" s="17">
        <v>0</v>
      </c>
      <c r="O48" s="12"/>
      <c r="P48" s="18" t="s">
        <v>4</v>
      </c>
    </row>
    <row r="49" spans="1:16" s="33" customFormat="1" ht="22.5">
      <c r="A49" s="12" t="s">
        <v>152</v>
      </c>
      <c r="B49" s="12" t="s">
        <v>153</v>
      </c>
      <c r="C49" s="13" t="s">
        <v>154</v>
      </c>
      <c r="D49" s="19" t="s">
        <v>155</v>
      </c>
      <c r="E49" s="20" t="s">
        <v>277</v>
      </c>
      <c r="F49" s="23">
        <v>52601</v>
      </c>
      <c r="G49" s="23">
        <v>52601</v>
      </c>
      <c r="H49" s="23">
        <v>10520.2</v>
      </c>
      <c r="I49" s="15">
        <v>20</v>
      </c>
      <c r="J49" s="16" t="s">
        <v>259</v>
      </c>
      <c r="K49" s="16" t="s">
        <v>237</v>
      </c>
      <c r="L49" s="16" t="s">
        <v>236</v>
      </c>
      <c r="M49" s="17">
        <v>2.2999999999999998</v>
      </c>
      <c r="N49" s="17">
        <v>0</v>
      </c>
      <c r="O49" s="12"/>
      <c r="P49" s="18" t="s">
        <v>4</v>
      </c>
    </row>
    <row r="50" spans="1:16" s="33" customFormat="1" ht="33.75">
      <c r="A50" s="12" t="s">
        <v>156</v>
      </c>
      <c r="B50" s="12" t="s">
        <v>157</v>
      </c>
      <c r="C50" s="13" t="s">
        <v>158</v>
      </c>
      <c r="D50" s="19" t="s">
        <v>159</v>
      </c>
      <c r="E50" s="20" t="s">
        <v>261</v>
      </c>
      <c r="F50" s="23">
        <v>36000</v>
      </c>
      <c r="G50" s="23">
        <v>36000</v>
      </c>
      <c r="H50" s="23">
        <v>14400</v>
      </c>
      <c r="I50" s="15">
        <v>40</v>
      </c>
      <c r="J50" s="16" t="s">
        <v>259</v>
      </c>
      <c r="K50" s="16" t="s">
        <v>237</v>
      </c>
      <c r="L50" s="16" t="s">
        <v>236</v>
      </c>
      <c r="M50" s="17">
        <v>2</v>
      </c>
      <c r="N50" s="17">
        <v>1</v>
      </c>
      <c r="O50" s="12"/>
      <c r="P50" s="18" t="s">
        <v>4</v>
      </c>
    </row>
    <row r="51" spans="1:16" s="33" customFormat="1" ht="67.5">
      <c r="A51" s="12" t="s">
        <v>160</v>
      </c>
      <c r="B51" s="12" t="s">
        <v>161</v>
      </c>
      <c r="C51" s="13" t="s">
        <v>162</v>
      </c>
      <c r="D51" s="19" t="s">
        <v>163</v>
      </c>
      <c r="E51" s="20" t="s">
        <v>262</v>
      </c>
      <c r="F51" s="23">
        <v>432303.82</v>
      </c>
      <c r="G51" s="23">
        <v>432303.82</v>
      </c>
      <c r="H51" s="23">
        <v>86460.76</v>
      </c>
      <c r="I51" s="15">
        <v>20</v>
      </c>
      <c r="J51" s="16" t="s">
        <v>259</v>
      </c>
      <c r="K51" s="16" t="s">
        <v>237</v>
      </c>
      <c r="L51" s="16" t="s">
        <v>236</v>
      </c>
      <c r="M51" s="17">
        <v>12</v>
      </c>
      <c r="N51" s="17">
        <v>0</v>
      </c>
      <c r="O51" s="12" t="s">
        <v>280</v>
      </c>
      <c r="P51" s="18" t="s">
        <v>4</v>
      </c>
    </row>
    <row r="52" spans="1:16" s="33" customFormat="1" ht="22.5">
      <c r="A52" s="12" t="s">
        <v>164</v>
      </c>
      <c r="B52" s="12" t="s">
        <v>165</v>
      </c>
      <c r="C52" s="13" t="s">
        <v>166</v>
      </c>
      <c r="D52" s="19" t="s">
        <v>318</v>
      </c>
      <c r="E52" s="20" t="s">
        <v>264</v>
      </c>
      <c r="F52" s="23">
        <v>169856.28</v>
      </c>
      <c r="G52" s="23">
        <v>167555.60999999999</v>
      </c>
      <c r="H52" s="23">
        <v>50266.68</v>
      </c>
      <c r="I52" s="15">
        <v>30</v>
      </c>
      <c r="J52" s="16" t="s">
        <v>260</v>
      </c>
      <c r="K52" s="16" t="s">
        <v>237</v>
      </c>
      <c r="L52" s="16" t="s">
        <v>236</v>
      </c>
      <c r="M52" s="17">
        <v>3.5</v>
      </c>
      <c r="N52" s="17">
        <v>0</v>
      </c>
      <c r="O52" s="12"/>
      <c r="P52" s="18" t="s">
        <v>4</v>
      </c>
    </row>
    <row r="53" spans="1:16" s="33" customFormat="1">
      <c r="A53" s="12" t="s">
        <v>167</v>
      </c>
      <c r="B53" s="12" t="s">
        <v>168</v>
      </c>
      <c r="C53" s="13" t="s">
        <v>169</v>
      </c>
      <c r="D53" s="19" t="s">
        <v>170</v>
      </c>
      <c r="E53" s="20" t="s">
        <v>272</v>
      </c>
      <c r="F53" s="23">
        <v>224970.64</v>
      </c>
      <c r="G53" s="23">
        <v>168706</v>
      </c>
      <c r="H53" s="23">
        <v>67482.399999999994</v>
      </c>
      <c r="I53" s="15">
        <v>40</v>
      </c>
      <c r="J53" s="16" t="s">
        <v>259</v>
      </c>
      <c r="K53" s="16" t="s">
        <v>237</v>
      </c>
      <c r="L53" s="16" t="s">
        <v>236</v>
      </c>
      <c r="M53" s="17">
        <v>0</v>
      </c>
      <c r="N53" s="17">
        <v>2</v>
      </c>
      <c r="O53" s="12"/>
      <c r="P53" s="18" t="s">
        <v>30</v>
      </c>
    </row>
    <row r="54" spans="1:16" s="33" customFormat="1" ht="22.5">
      <c r="A54" s="12" t="s">
        <v>171</v>
      </c>
      <c r="B54" s="12" t="s">
        <v>172</v>
      </c>
      <c r="C54" s="13" t="s">
        <v>173</v>
      </c>
      <c r="D54" s="19" t="s">
        <v>174</v>
      </c>
      <c r="E54" s="20" t="s">
        <v>263</v>
      </c>
      <c r="F54" s="23">
        <v>103136.31</v>
      </c>
      <c r="G54" s="23">
        <v>103136.31</v>
      </c>
      <c r="H54" s="23">
        <v>41254.519999999997</v>
      </c>
      <c r="I54" s="15">
        <v>40</v>
      </c>
      <c r="J54" s="16" t="s">
        <v>259</v>
      </c>
      <c r="K54" s="16" t="s">
        <v>237</v>
      </c>
      <c r="L54" s="16" t="s">
        <v>236</v>
      </c>
      <c r="M54" s="17">
        <v>0</v>
      </c>
      <c r="N54" s="17">
        <v>2</v>
      </c>
      <c r="O54" s="12"/>
      <c r="P54" s="18" t="s">
        <v>30</v>
      </c>
    </row>
    <row r="55" spans="1:16" s="33" customFormat="1" ht="33.75">
      <c r="A55" s="12" t="s">
        <v>175</v>
      </c>
      <c r="B55" s="12" t="s">
        <v>176</v>
      </c>
      <c r="C55" s="13" t="s">
        <v>177</v>
      </c>
      <c r="D55" s="19" t="s">
        <v>178</v>
      </c>
      <c r="E55" s="20" t="s">
        <v>278</v>
      </c>
      <c r="F55" s="23">
        <v>41306</v>
      </c>
      <c r="G55" s="23">
        <v>41306</v>
      </c>
      <c r="H55" s="23">
        <v>8261.2000000000007</v>
      </c>
      <c r="I55" s="15">
        <v>20</v>
      </c>
      <c r="J55" s="16" t="s">
        <v>259</v>
      </c>
      <c r="K55" s="16" t="s">
        <v>237</v>
      </c>
      <c r="L55" s="16" t="s">
        <v>236</v>
      </c>
      <c r="M55" s="17">
        <v>14</v>
      </c>
      <c r="N55" s="17">
        <v>0</v>
      </c>
      <c r="O55" s="12"/>
      <c r="P55" s="18" t="s">
        <v>4</v>
      </c>
    </row>
    <row r="56" spans="1:16" s="33" customFormat="1" ht="33.75">
      <c r="A56" s="12" t="s">
        <v>179</v>
      </c>
      <c r="B56" s="12" t="s">
        <v>180</v>
      </c>
      <c r="C56" s="13" t="s">
        <v>181</v>
      </c>
      <c r="D56" s="19" t="s">
        <v>298</v>
      </c>
      <c r="E56" s="20" t="s">
        <v>266</v>
      </c>
      <c r="F56" s="23">
        <v>88200</v>
      </c>
      <c r="G56" s="23">
        <v>88200</v>
      </c>
      <c r="H56" s="23">
        <v>8820</v>
      </c>
      <c r="I56" s="15">
        <v>10</v>
      </c>
      <c r="J56" s="16" t="s">
        <v>259</v>
      </c>
      <c r="K56" s="16" t="s">
        <v>237</v>
      </c>
      <c r="L56" s="16" t="s">
        <v>236</v>
      </c>
      <c r="M56" s="17">
        <v>16</v>
      </c>
      <c r="N56" s="17">
        <v>1</v>
      </c>
      <c r="O56" s="12"/>
      <c r="P56" s="18" t="s">
        <v>4</v>
      </c>
    </row>
    <row r="57" spans="1:16" s="33" customFormat="1" ht="33.75">
      <c r="A57" s="12" t="s">
        <v>182</v>
      </c>
      <c r="B57" s="12" t="s">
        <v>183</v>
      </c>
      <c r="C57" s="13" t="s">
        <v>184</v>
      </c>
      <c r="D57" s="19" t="s">
        <v>185</v>
      </c>
      <c r="E57" s="20" t="s">
        <v>264</v>
      </c>
      <c r="F57" s="23">
        <v>68752</v>
      </c>
      <c r="G57" s="23">
        <v>68752</v>
      </c>
      <c r="H57" s="23">
        <v>20625.599999999999</v>
      </c>
      <c r="I57" s="15">
        <v>30</v>
      </c>
      <c r="J57" s="16" t="s">
        <v>259</v>
      </c>
      <c r="K57" s="16" t="s">
        <v>237</v>
      </c>
      <c r="L57" s="16" t="s">
        <v>236</v>
      </c>
      <c r="M57" s="17">
        <v>2</v>
      </c>
      <c r="N57" s="17">
        <v>1</v>
      </c>
      <c r="O57" s="12"/>
      <c r="P57" s="18" t="s">
        <v>30</v>
      </c>
    </row>
    <row r="58" spans="1:16" s="33" customFormat="1" ht="22.5">
      <c r="A58" s="12" t="s">
        <v>186</v>
      </c>
      <c r="B58" s="12" t="s">
        <v>187</v>
      </c>
      <c r="C58" s="13" t="s">
        <v>188</v>
      </c>
      <c r="D58" s="19" t="s">
        <v>299</v>
      </c>
      <c r="E58" s="20" t="s">
        <v>264</v>
      </c>
      <c r="F58" s="23">
        <v>43418.720000000001</v>
      </c>
      <c r="G58" s="23">
        <v>43418.720000000001</v>
      </c>
      <c r="H58" s="23">
        <v>17367.490000000002</v>
      </c>
      <c r="I58" s="15">
        <v>40</v>
      </c>
      <c r="J58" s="16" t="s">
        <v>259</v>
      </c>
      <c r="K58" s="16" t="s">
        <v>237</v>
      </c>
      <c r="L58" s="16" t="s">
        <v>236</v>
      </c>
      <c r="M58" s="17">
        <v>1.4</v>
      </c>
      <c r="N58" s="17">
        <v>0</v>
      </c>
      <c r="O58" s="12"/>
      <c r="P58" s="18" t="s">
        <v>4</v>
      </c>
    </row>
    <row r="59" spans="1:16" s="33" customFormat="1" ht="33.75">
      <c r="A59" s="12" t="s">
        <v>189</v>
      </c>
      <c r="B59" s="12" t="s">
        <v>190</v>
      </c>
      <c r="C59" s="13" t="s">
        <v>191</v>
      </c>
      <c r="D59" s="19" t="s">
        <v>300</v>
      </c>
      <c r="E59" s="20" t="s">
        <v>277</v>
      </c>
      <c r="F59" s="23">
        <v>42555</v>
      </c>
      <c r="G59" s="23">
        <v>42555</v>
      </c>
      <c r="H59" s="23">
        <v>4595.21</v>
      </c>
      <c r="I59" s="15">
        <v>10.8</v>
      </c>
      <c r="J59" s="16" t="s">
        <v>259</v>
      </c>
      <c r="K59" s="16" t="s">
        <v>237</v>
      </c>
      <c r="L59" s="16" t="s">
        <v>236</v>
      </c>
      <c r="M59" s="17">
        <v>28</v>
      </c>
      <c r="N59" s="17">
        <v>0</v>
      </c>
      <c r="O59" s="12"/>
      <c r="P59" s="18" t="s">
        <v>4</v>
      </c>
    </row>
    <row r="60" spans="1:16" s="33" customFormat="1" ht="45">
      <c r="A60" s="12" t="s">
        <v>192</v>
      </c>
      <c r="B60" s="12" t="s">
        <v>193</v>
      </c>
      <c r="C60" s="13" t="s">
        <v>194</v>
      </c>
      <c r="D60" s="19" t="s">
        <v>301</v>
      </c>
      <c r="E60" s="20" t="s">
        <v>264</v>
      </c>
      <c r="F60" s="23">
        <v>187434</v>
      </c>
      <c r="G60" s="23">
        <v>64834</v>
      </c>
      <c r="H60" s="23">
        <v>12966.8</v>
      </c>
      <c r="I60" s="15">
        <v>20</v>
      </c>
      <c r="J60" s="16" t="s">
        <v>259</v>
      </c>
      <c r="K60" s="16" t="s">
        <v>237</v>
      </c>
      <c r="L60" s="16" t="s">
        <v>236</v>
      </c>
      <c r="M60" s="17">
        <v>11</v>
      </c>
      <c r="N60" s="17">
        <v>3</v>
      </c>
      <c r="O60" s="12"/>
      <c r="P60" s="18" t="s">
        <v>30</v>
      </c>
    </row>
    <row r="61" spans="1:16" s="33" customFormat="1" ht="67.5">
      <c r="A61" s="12" t="s">
        <v>195</v>
      </c>
      <c r="B61" s="12" t="s">
        <v>196</v>
      </c>
      <c r="C61" s="13" t="s">
        <v>197</v>
      </c>
      <c r="D61" s="19" t="s">
        <v>302</v>
      </c>
      <c r="E61" s="20" t="s">
        <v>277</v>
      </c>
      <c r="F61" s="23">
        <v>59385.13</v>
      </c>
      <c r="G61" s="23">
        <v>57715.99</v>
      </c>
      <c r="H61" s="23">
        <v>5771.6</v>
      </c>
      <c r="I61" s="15">
        <v>10</v>
      </c>
      <c r="J61" s="16" t="s">
        <v>259</v>
      </c>
      <c r="K61" s="16" t="s">
        <v>237</v>
      </c>
      <c r="L61" s="16" t="s">
        <v>236</v>
      </c>
      <c r="M61" s="17">
        <v>11</v>
      </c>
      <c r="N61" s="17">
        <v>0</v>
      </c>
      <c r="O61" s="12"/>
      <c r="P61" s="18" t="s">
        <v>4</v>
      </c>
    </row>
    <row r="62" spans="1:16" s="33" customFormat="1" ht="67.5">
      <c r="A62" s="12" t="s">
        <v>198</v>
      </c>
      <c r="B62" s="12" t="s">
        <v>199</v>
      </c>
      <c r="C62" s="13" t="s">
        <v>200</v>
      </c>
      <c r="D62" s="19" t="s">
        <v>201</v>
      </c>
      <c r="E62" s="20" t="s">
        <v>273</v>
      </c>
      <c r="F62" s="23">
        <v>443560.66</v>
      </c>
      <c r="G62" s="23">
        <v>441850.66</v>
      </c>
      <c r="H62" s="23">
        <v>132555.20000000001</v>
      </c>
      <c r="I62" s="15">
        <v>30</v>
      </c>
      <c r="J62" s="16" t="s">
        <v>259</v>
      </c>
      <c r="K62" s="16" t="s">
        <v>237</v>
      </c>
      <c r="L62" s="16" t="s">
        <v>236</v>
      </c>
      <c r="M62" s="17">
        <v>6</v>
      </c>
      <c r="N62" s="17">
        <v>2</v>
      </c>
      <c r="O62" s="12" t="s">
        <v>280</v>
      </c>
      <c r="P62" s="18" t="s">
        <v>4</v>
      </c>
    </row>
    <row r="63" spans="1:16" s="33" customFormat="1" ht="33.75">
      <c r="A63" s="12" t="s">
        <v>202</v>
      </c>
      <c r="B63" s="12" t="s">
        <v>308</v>
      </c>
      <c r="C63" s="13" t="s">
        <v>203</v>
      </c>
      <c r="D63" s="19" t="s">
        <v>204</v>
      </c>
      <c r="E63" s="20" t="s">
        <v>275</v>
      </c>
      <c r="F63" s="23">
        <v>496403.98</v>
      </c>
      <c r="G63" s="23">
        <v>470247.99</v>
      </c>
      <c r="H63" s="23">
        <v>188099.20000000001</v>
      </c>
      <c r="I63" s="15">
        <v>40</v>
      </c>
      <c r="J63" s="16" t="s">
        <v>259</v>
      </c>
      <c r="K63" s="16" t="s">
        <v>237</v>
      </c>
      <c r="L63" s="16" t="s">
        <v>236</v>
      </c>
      <c r="M63" s="17">
        <v>0</v>
      </c>
      <c r="N63" s="17">
        <v>2</v>
      </c>
      <c r="O63" s="12"/>
      <c r="P63" s="18" t="s">
        <v>30</v>
      </c>
    </row>
    <row r="64" spans="1:16" s="33" customFormat="1" ht="33.75">
      <c r="A64" s="12" t="s">
        <v>205</v>
      </c>
      <c r="B64" s="12" t="s">
        <v>309</v>
      </c>
      <c r="C64" s="13" t="s">
        <v>206</v>
      </c>
      <c r="D64" s="19" t="s">
        <v>207</v>
      </c>
      <c r="E64" s="20" t="s">
        <v>272</v>
      </c>
      <c r="F64" s="23">
        <v>47452.89</v>
      </c>
      <c r="G64" s="23">
        <v>47452.89</v>
      </c>
      <c r="H64" s="23">
        <v>18981.16</v>
      </c>
      <c r="I64" s="15">
        <v>40</v>
      </c>
      <c r="J64" s="16" t="s">
        <v>258</v>
      </c>
      <c r="K64" s="16" t="s">
        <v>237</v>
      </c>
      <c r="L64" s="16" t="s">
        <v>236</v>
      </c>
      <c r="M64" s="17">
        <v>3.4</v>
      </c>
      <c r="N64" s="17">
        <v>0</v>
      </c>
      <c r="O64" s="12"/>
      <c r="P64" s="18" t="s">
        <v>30</v>
      </c>
    </row>
    <row r="65" spans="1:16" s="33" customFormat="1" ht="22.5">
      <c r="A65" s="12" t="s">
        <v>208</v>
      </c>
      <c r="B65" s="12" t="s">
        <v>310</v>
      </c>
      <c r="C65" s="13" t="s">
        <v>209</v>
      </c>
      <c r="D65" s="19" t="s">
        <v>210</v>
      </c>
      <c r="E65" s="20" t="s">
        <v>264</v>
      </c>
      <c r="F65" s="23">
        <v>55939.55</v>
      </c>
      <c r="G65" s="23">
        <v>52177.15</v>
      </c>
      <c r="H65" s="23">
        <v>15653.15</v>
      </c>
      <c r="I65" s="15">
        <v>30</v>
      </c>
      <c r="J65" s="16" t="s">
        <v>258</v>
      </c>
      <c r="K65" s="16" t="s">
        <v>237</v>
      </c>
      <c r="L65" s="16" t="s">
        <v>236</v>
      </c>
      <c r="M65" s="17">
        <v>1</v>
      </c>
      <c r="N65" s="17">
        <v>0</v>
      </c>
      <c r="O65" s="12"/>
      <c r="P65" s="18" t="s">
        <v>30</v>
      </c>
    </row>
    <row r="66" spans="1:16" s="33" customFormat="1" ht="22.5">
      <c r="A66" s="12" t="s">
        <v>211</v>
      </c>
      <c r="B66" s="12" t="s">
        <v>311</v>
      </c>
      <c r="C66" s="13" t="s">
        <v>212</v>
      </c>
      <c r="D66" s="19" t="s">
        <v>213</v>
      </c>
      <c r="E66" s="20" t="s">
        <v>274</v>
      </c>
      <c r="F66" s="23">
        <v>123838.79</v>
      </c>
      <c r="G66" s="23">
        <v>96106</v>
      </c>
      <c r="H66" s="23">
        <v>38442.400000000001</v>
      </c>
      <c r="I66" s="15">
        <v>40</v>
      </c>
      <c r="J66" s="16" t="s">
        <v>259</v>
      </c>
      <c r="K66" s="16" t="s">
        <v>237</v>
      </c>
      <c r="L66" s="16" t="s">
        <v>236</v>
      </c>
      <c r="M66" s="17">
        <v>1</v>
      </c>
      <c r="N66" s="17">
        <v>0</v>
      </c>
      <c r="O66" s="12"/>
      <c r="P66" s="18" t="s">
        <v>30</v>
      </c>
    </row>
    <row r="67" spans="1:16" s="33" customFormat="1" ht="22.5">
      <c r="A67" s="12" t="s">
        <v>214</v>
      </c>
      <c r="B67" s="12" t="s">
        <v>312</v>
      </c>
      <c r="C67" s="13" t="s">
        <v>215</v>
      </c>
      <c r="D67" s="19" t="s">
        <v>216</v>
      </c>
      <c r="E67" s="20" t="s">
        <v>264</v>
      </c>
      <c r="F67" s="23">
        <v>369264</v>
      </c>
      <c r="G67" s="23">
        <v>265264.36</v>
      </c>
      <c r="H67" s="23">
        <v>106105.74</v>
      </c>
      <c r="I67" s="15">
        <v>40</v>
      </c>
      <c r="J67" s="16" t="s">
        <v>259</v>
      </c>
      <c r="K67" s="16" t="s">
        <v>237</v>
      </c>
      <c r="L67" s="16" t="s">
        <v>236</v>
      </c>
      <c r="M67" s="17">
        <v>0</v>
      </c>
      <c r="N67" s="17">
        <v>7</v>
      </c>
      <c r="O67" s="12"/>
      <c r="P67" s="18" t="s">
        <v>30</v>
      </c>
    </row>
    <row r="68" spans="1:16" s="33" customFormat="1">
      <c r="A68" s="12" t="s">
        <v>217</v>
      </c>
      <c r="B68" s="12" t="s">
        <v>313</v>
      </c>
      <c r="C68" s="13" t="s">
        <v>218</v>
      </c>
      <c r="D68" s="19" t="s">
        <v>219</v>
      </c>
      <c r="E68" s="20" t="s">
        <v>270</v>
      </c>
      <c r="F68" s="23">
        <v>77098</v>
      </c>
      <c r="G68" s="23">
        <v>57688</v>
      </c>
      <c r="H68" s="23">
        <v>17306.400000000001</v>
      </c>
      <c r="I68" s="15">
        <v>30</v>
      </c>
      <c r="J68" s="16" t="s">
        <v>258</v>
      </c>
      <c r="K68" s="16" t="s">
        <v>237</v>
      </c>
      <c r="L68" s="16" t="s">
        <v>236</v>
      </c>
      <c r="M68" s="17">
        <v>2</v>
      </c>
      <c r="N68" s="17">
        <v>0</v>
      </c>
      <c r="O68" s="12"/>
      <c r="P68" s="18" t="s">
        <v>4</v>
      </c>
    </row>
    <row r="69" spans="1:16" s="33" customFormat="1">
      <c r="A69" s="24"/>
      <c r="B69" s="24"/>
      <c r="C69" s="28" t="s">
        <v>233</v>
      </c>
      <c r="D69" s="29">
        <v>63</v>
      </c>
      <c r="E69" s="30" t="s">
        <v>234</v>
      </c>
      <c r="F69" s="31">
        <f>SUM(F6:F68)</f>
        <v>9581617.2300000004</v>
      </c>
      <c r="G69" s="31">
        <f t="shared" ref="G69:H69" si="0">SUM(G6:G68)</f>
        <v>8437975.5300000012</v>
      </c>
      <c r="H69" s="31">
        <f t="shared" si="0"/>
        <v>2287822.15</v>
      </c>
      <c r="I69" s="26"/>
      <c r="J69" s="27"/>
      <c r="K69" s="27"/>
      <c r="L69" s="27"/>
      <c r="M69" s="32">
        <f>SUM(M6:M68)</f>
        <v>571.08000000000004</v>
      </c>
      <c r="N69" s="32">
        <f>SUM(N6:N68)</f>
        <v>46.5</v>
      </c>
      <c r="O69" s="24"/>
      <c r="P69" s="25"/>
    </row>
  </sheetData>
  <sortState ref="A6:P68">
    <sortCondition ref="A6:A68"/>
  </sortState>
  <mergeCells count="1">
    <mergeCell ref="M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AIP_2018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2019-05-16T13:47:39Z</dcterms:created>
  <dcterms:modified xsi:type="dcterms:W3CDTF">2019-05-28T14:26:44Z</dcterms:modified>
</cp:coreProperties>
</file>