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 defaultThemeVersion="124226"/>
  <bookViews>
    <workbookView xWindow="0" yWindow="0" windowWidth="25605" windowHeight="15990" tabRatio="500"/>
  </bookViews>
  <sheets>
    <sheet name="EBTs_2018" sheetId="1" r:id="rId1"/>
  </sheets>
  <calcPr calcId="125725"/>
</workbook>
</file>

<file path=xl/calcChain.xml><?xml version="1.0" encoding="utf-8"?>
<calcChain xmlns="http://schemas.openxmlformats.org/spreadsheetml/2006/main">
  <c r="J6" i="1"/>
  <c r="J7"/>
  <c r="J8"/>
  <c r="J9"/>
  <c r="J10"/>
  <c r="J11"/>
  <c r="J12"/>
  <c r="J13"/>
  <c r="J5"/>
  <c r="H13"/>
  <c r="I13"/>
  <c r="G13"/>
</calcChain>
</file>

<file path=xl/sharedStrings.xml><?xml version="1.0" encoding="utf-8"?>
<sst xmlns="http://schemas.openxmlformats.org/spreadsheetml/2006/main" count="92" uniqueCount="61">
  <si>
    <t>NIF</t>
  </si>
  <si>
    <t>IDE/2018/000581</t>
  </si>
  <si>
    <t>B52562428</t>
  </si>
  <si>
    <t>I4LIFE INNOVACION Y DESARROLLOS</t>
  </si>
  <si>
    <t>IDE/2018/000588</t>
  </si>
  <si>
    <t>B74429457</t>
  </si>
  <si>
    <t>CRYOSPHERA, S.L.P.</t>
  </si>
  <si>
    <t>Creación y puesta en marcha de CRYOSPHERA, S.L.P, dedicada al diseño y desarrollo de sistemas de refrigeración innovadores y de alta eficiencia para la industria agroalimentaria. Patentes derivadas: Sistema LOWDONE y Sistema X1 ICE REX.</t>
  </si>
  <si>
    <t>IDE/2018/000599</t>
  </si>
  <si>
    <t>B52522786</t>
  </si>
  <si>
    <t>HIDRITEC WATER SYSTEMS SL</t>
  </si>
  <si>
    <t>INTERNACIONALIZACIÓN Y PROMOCIÓN DE DESALADORAS INNOVADORAS BASADAS EN TECNOLOGIAS CDI- DESSOS II</t>
  </si>
  <si>
    <t>IDE/2018/000600</t>
  </si>
  <si>
    <t>B74387366</t>
  </si>
  <si>
    <t>PLACE ANALYTICS SL</t>
  </si>
  <si>
    <t>Betterplace: Consolidación y desarrollo comercial de la EBT (Fase II)</t>
  </si>
  <si>
    <t>IDE/2018/000601</t>
  </si>
  <si>
    <t>B52559952</t>
  </si>
  <si>
    <t>SINGULARBRAIN CONSULTING SL</t>
  </si>
  <si>
    <t>Desarrollo y mejora de una plataforma de big-data que rastrea y monitoriza datos de productos: precios, stocks, valoraciones, competidores, rankings de ventas, datos de redes sociales, sem, seo y búsquedas en google. Definición de la representación de los datos recopilados diariamente a través de modelos estadísticos sencillos enfocados a la toma de decisiones por parte de grandes corporaciones, marcas y fabricantes.</t>
  </si>
  <si>
    <t>IDE/2018/000602</t>
  </si>
  <si>
    <t>B52521242</t>
  </si>
  <si>
    <t>CUICUI STUDIOS SL</t>
  </si>
  <si>
    <t>Plan de comercialización y marketing para el proyecto EVENIM-Cuibrain</t>
  </si>
  <si>
    <t>IDE/2018/000604</t>
  </si>
  <si>
    <t>B74448879</t>
  </si>
  <si>
    <t>KYTARON BIOTECH, S.L.</t>
  </si>
  <si>
    <t>PROYECTO ZEBRA. Desarrollo de una herramienta bioinformática completa, adaptada a las necesidades de inmediatez del dato y su disponibilidad con seguridad, para la detección temprana, cuantificación y seguimiento de presencia de MEJILLÓN ZEBRA en aguas continentales mediante técnicas de Visión Artificial y Machine Learning, como mejora a los métodos actuales de determinación taxonómica mediante microscopía y como alternativa a los incipientes métodos de Genética Molecular.</t>
  </si>
  <si>
    <t>IDE/2018/000605</t>
  </si>
  <si>
    <t>B52564903</t>
  </si>
  <si>
    <t>PLATAFORMA AGROCONTRATACIÓN S.L.</t>
  </si>
  <si>
    <t>AgroContratación, gestor de contratos digitales para el sector de la carne de vacuno</t>
  </si>
  <si>
    <t>De conformidad con lo dispuesto en el artículo 29.3 de la Ley 38/2003, de 17 de noviembre General de Subvenciones, se autoriza al beneficiario la subcontratación declarada siempre que el contrato se celebre por escrito.</t>
  </si>
  <si>
    <t>Solicitudes aprobadas Convocatoria 2018</t>
  </si>
  <si>
    <t>Número Expediente</t>
  </si>
  <si>
    <t>Entidad</t>
  </si>
  <si>
    <t>Finalidad</t>
  </si>
  <si>
    <t>Municipio Inversiones</t>
  </si>
  <si>
    <t>Inversión Presentada</t>
  </si>
  <si>
    <t>Inversión Subvencionable</t>
  </si>
  <si>
    <t>Subvención Aprobada</t>
  </si>
  <si>
    <t>%</t>
  </si>
  <si>
    <t>F. Inicio Ejecución</t>
  </si>
  <si>
    <t>F. Fin Ejecución</t>
  </si>
  <si>
    <t>Plazo Acreditación</t>
  </si>
  <si>
    <t>Condiciones Particulares</t>
  </si>
  <si>
    <t>Fase</t>
  </si>
  <si>
    <t>GIJÓN</t>
  </si>
  <si>
    <t>SIERO</t>
  </si>
  <si>
    <t>OVIEDO</t>
  </si>
  <si>
    <t>LLANERA</t>
  </si>
  <si>
    <t>01/01/2018</t>
  </si>
  <si>
    <t>31/12/2019</t>
  </si>
  <si>
    <t>31/03/2020</t>
  </si>
  <si>
    <t>I</t>
  </si>
  <si>
    <t>II</t>
  </si>
  <si>
    <t>Creación y puesta en macha de empresa de base tecnológica i4life, innovación y desarrollos SL</t>
  </si>
  <si>
    <t>Subvenciones dirigidas a Empresas de Base Tecnológica en el Principado de Asturias</t>
  </si>
  <si>
    <t>Totales:</t>
  </si>
  <si>
    <t>Inversión Privada</t>
  </si>
  <si>
    <t>Total solicitudes aprobadas: 8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</si>
</sst>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9"/>
      <color theme="3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8" customWidth="1"/>
    <col min="2" max="2" width="11.7109375" customWidth="1"/>
    <col min="3" max="3" width="41.5703125" customWidth="1"/>
    <col min="4" max="4" width="52" customWidth="1"/>
    <col min="5" max="5" width="5.7109375" style="1" bestFit="1" customWidth="1"/>
    <col min="6" max="6" width="12.42578125" bestFit="1" customWidth="1"/>
    <col min="7" max="7" width="12.7109375" bestFit="1" customWidth="1"/>
    <col min="8" max="8" width="16.140625" bestFit="1" customWidth="1"/>
    <col min="9" max="9" width="12.7109375" bestFit="1" customWidth="1"/>
    <col min="10" max="10" width="12.7109375" customWidth="1"/>
    <col min="11" max="11" width="6.140625" bestFit="1" customWidth="1"/>
    <col min="12" max="13" width="11.5703125" style="1" bestFit="1" customWidth="1"/>
    <col min="14" max="14" width="13" style="1" bestFit="1" customWidth="1"/>
    <col min="15" max="15" width="43.42578125" customWidth="1"/>
  </cols>
  <sheetData>
    <row r="1" spans="1:15">
      <c r="A1" s="3" t="s">
        <v>57</v>
      </c>
      <c r="B1" s="4"/>
      <c r="C1" s="4"/>
      <c r="D1" s="5"/>
      <c r="E1" s="6"/>
      <c r="F1" s="7"/>
      <c r="G1" s="7"/>
      <c r="H1" s="7"/>
      <c r="I1" s="5"/>
      <c r="J1" s="5"/>
      <c r="K1" s="5"/>
      <c r="L1" s="6"/>
      <c r="M1" s="6"/>
    </row>
    <row r="2" spans="1:15">
      <c r="A2" s="3" t="s">
        <v>33</v>
      </c>
      <c r="B2" s="4"/>
      <c r="C2" s="4"/>
      <c r="D2" s="5"/>
      <c r="E2" s="6"/>
      <c r="F2" s="7"/>
      <c r="G2" s="7"/>
      <c r="H2" s="7"/>
      <c r="I2" s="5"/>
      <c r="J2" s="5"/>
      <c r="K2" s="5"/>
      <c r="L2" s="6"/>
      <c r="M2" s="6"/>
    </row>
    <row r="3" spans="1:15">
      <c r="C3" s="2"/>
      <c r="D3" s="2"/>
    </row>
    <row r="4" spans="1:15" ht="22.5">
      <c r="A4" s="8" t="s">
        <v>34</v>
      </c>
      <c r="B4" s="9" t="s">
        <v>0</v>
      </c>
      <c r="C4" s="8" t="s">
        <v>35</v>
      </c>
      <c r="D4" s="8" t="s">
        <v>36</v>
      </c>
      <c r="E4" s="10" t="s">
        <v>46</v>
      </c>
      <c r="F4" s="10" t="s">
        <v>37</v>
      </c>
      <c r="G4" s="11" t="s">
        <v>38</v>
      </c>
      <c r="H4" s="11" t="s">
        <v>39</v>
      </c>
      <c r="I4" s="11" t="s">
        <v>40</v>
      </c>
      <c r="J4" s="11" t="s">
        <v>59</v>
      </c>
      <c r="K4" s="10" t="s">
        <v>41</v>
      </c>
      <c r="L4" s="10" t="s">
        <v>42</v>
      </c>
      <c r="M4" s="10" t="s">
        <v>43</v>
      </c>
      <c r="N4" s="10" t="s">
        <v>44</v>
      </c>
      <c r="O4" s="8" t="s">
        <v>45</v>
      </c>
    </row>
    <row r="5" spans="1:15" ht="22.5">
      <c r="A5" s="12" t="s">
        <v>1</v>
      </c>
      <c r="B5" s="13" t="s">
        <v>2</v>
      </c>
      <c r="C5" s="12" t="s">
        <v>3</v>
      </c>
      <c r="D5" s="12" t="s">
        <v>56</v>
      </c>
      <c r="E5" s="14" t="s">
        <v>54</v>
      </c>
      <c r="F5" s="14" t="s">
        <v>47</v>
      </c>
      <c r="G5" s="15">
        <v>140100</v>
      </c>
      <c r="H5" s="15">
        <v>100000</v>
      </c>
      <c r="I5" s="15">
        <v>75000</v>
      </c>
      <c r="J5" s="15">
        <f>(H5-I5)</f>
        <v>25000</v>
      </c>
      <c r="K5" s="16">
        <v>75</v>
      </c>
      <c r="L5" s="14" t="s">
        <v>51</v>
      </c>
      <c r="M5" s="14" t="s">
        <v>52</v>
      </c>
      <c r="N5" s="14" t="s">
        <v>53</v>
      </c>
      <c r="O5" s="12"/>
    </row>
    <row r="6" spans="1:15" ht="56.25">
      <c r="A6" s="12" t="s">
        <v>4</v>
      </c>
      <c r="B6" s="13" t="s">
        <v>5</v>
      </c>
      <c r="C6" s="12" t="s">
        <v>6</v>
      </c>
      <c r="D6" s="12" t="s">
        <v>7</v>
      </c>
      <c r="E6" s="14" t="s">
        <v>54</v>
      </c>
      <c r="F6" s="14" t="s">
        <v>48</v>
      </c>
      <c r="G6" s="15">
        <v>99936.24</v>
      </c>
      <c r="H6" s="15">
        <v>99936.24</v>
      </c>
      <c r="I6" s="15">
        <v>74952.19</v>
      </c>
      <c r="J6" s="15">
        <f t="shared" ref="J6:J13" si="0">(H6-I6)</f>
        <v>24984.050000000003</v>
      </c>
      <c r="K6" s="16">
        <v>75</v>
      </c>
      <c r="L6" s="14" t="s">
        <v>51</v>
      </c>
      <c r="M6" s="14" t="s">
        <v>52</v>
      </c>
      <c r="N6" s="14" t="s">
        <v>53</v>
      </c>
      <c r="O6" s="12"/>
    </row>
    <row r="7" spans="1:15" ht="33.75">
      <c r="A7" s="12" t="s">
        <v>8</v>
      </c>
      <c r="B7" s="13" t="s">
        <v>9</v>
      </c>
      <c r="C7" s="12" t="s">
        <v>10</v>
      </c>
      <c r="D7" s="12" t="s">
        <v>11</v>
      </c>
      <c r="E7" s="14" t="s">
        <v>55</v>
      </c>
      <c r="F7" s="14" t="s">
        <v>47</v>
      </c>
      <c r="G7" s="15">
        <v>59503.46</v>
      </c>
      <c r="H7" s="15">
        <v>59503.46</v>
      </c>
      <c r="I7" s="15">
        <v>29751.73</v>
      </c>
      <c r="J7" s="15">
        <f t="shared" si="0"/>
        <v>29751.73</v>
      </c>
      <c r="K7" s="16">
        <v>50</v>
      </c>
      <c r="L7" s="14" t="s">
        <v>51</v>
      </c>
      <c r="M7" s="14" t="s">
        <v>52</v>
      </c>
      <c r="N7" s="14" t="s">
        <v>53</v>
      </c>
      <c r="O7" s="12"/>
    </row>
    <row r="8" spans="1:15" ht="22.5">
      <c r="A8" s="12" t="s">
        <v>12</v>
      </c>
      <c r="B8" s="13" t="s">
        <v>13</v>
      </c>
      <c r="C8" s="12" t="s">
        <v>14</v>
      </c>
      <c r="D8" s="12" t="s">
        <v>15</v>
      </c>
      <c r="E8" s="14" t="s">
        <v>55</v>
      </c>
      <c r="F8" s="14" t="s">
        <v>49</v>
      </c>
      <c r="G8" s="15">
        <v>60044.57</v>
      </c>
      <c r="H8" s="15">
        <v>60000</v>
      </c>
      <c r="I8" s="15">
        <v>30000</v>
      </c>
      <c r="J8" s="15">
        <f t="shared" si="0"/>
        <v>30000</v>
      </c>
      <c r="K8" s="16">
        <v>50</v>
      </c>
      <c r="L8" s="14" t="s">
        <v>51</v>
      </c>
      <c r="M8" s="14" t="s">
        <v>52</v>
      </c>
      <c r="N8" s="14" t="s">
        <v>53</v>
      </c>
      <c r="O8" s="12"/>
    </row>
    <row r="9" spans="1:15" ht="101.25">
      <c r="A9" s="12" t="s">
        <v>16</v>
      </c>
      <c r="B9" s="13" t="s">
        <v>17</v>
      </c>
      <c r="C9" s="12" t="s">
        <v>18</v>
      </c>
      <c r="D9" s="12" t="s">
        <v>19</v>
      </c>
      <c r="E9" s="14" t="s">
        <v>54</v>
      </c>
      <c r="F9" s="14" t="s">
        <v>47</v>
      </c>
      <c r="G9" s="15">
        <v>81075.289999999994</v>
      </c>
      <c r="H9" s="15">
        <v>81075.289999999994</v>
      </c>
      <c r="I9" s="15">
        <v>60806.47</v>
      </c>
      <c r="J9" s="15">
        <f t="shared" si="0"/>
        <v>20268.819999999992</v>
      </c>
      <c r="K9" s="16">
        <v>75</v>
      </c>
      <c r="L9" s="14" t="s">
        <v>51</v>
      </c>
      <c r="M9" s="14" t="s">
        <v>52</v>
      </c>
      <c r="N9" s="14" t="s">
        <v>53</v>
      </c>
      <c r="O9" s="12"/>
    </row>
    <row r="10" spans="1:15" ht="22.5">
      <c r="A10" s="12" t="s">
        <v>20</v>
      </c>
      <c r="B10" s="13" t="s">
        <v>21</v>
      </c>
      <c r="C10" s="12" t="s">
        <v>22</v>
      </c>
      <c r="D10" s="12" t="s">
        <v>23</v>
      </c>
      <c r="E10" s="14" t="s">
        <v>55</v>
      </c>
      <c r="F10" s="14" t="s">
        <v>47</v>
      </c>
      <c r="G10" s="15">
        <v>60794.74</v>
      </c>
      <c r="H10" s="15">
        <v>60000</v>
      </c>
      <c r="I10" s="15">
        <v>30000</v>
      </c>
      <c r="J10" s="15">
        <f t="shared" si="0"/>
        <v>30000</v>
      </c>
      <c r="K10" s="16">
        <v>50</v>
      </c>
      <c r="L10" s="14" t="s">
        <v>51</v>
      </c>
      <c r="M10" s="14" t="s">
        <v>52</v>
      </c>
      <c r="N10" s="14" t="s">
        <v>53</v>
      </c>
      <c r="O10" s="12"/>
    </row>
    <row r="11" spans="1:15" ht="112.5">
      <c r="A11" s="12" t="s">
        <v>24</v>
      </c>
      <c r="B11" s="13" t="s">
        <v>25</v>
      </c>
      <c r="C11" s="12" t="s">
        <v>26</v>
      </c>
      <c r="D11" s="12" t="s">
        <v>27</v>
      </c>
      <c r="E11" s="14" t="s">
        <v>54</v>
      </c>
      <c r="F11" s="14" t="s">
        <v>50</v>
      </c>
      <c r="G11" s="15">
        <v>96930</v>
      </c>
      <c r="H11" s="15">
        <v>96030</v>
      </c>
      <c r="I11" s="15">
        <v>72022.5</v>
      </c>
      <c r="J11" s="15">
        <f t="shared" si="0"/>
        <v>24007.5</v>
      </c>
      <c r="K11" s="16">
        <v>75</v>
      </c>
      <c r="L11" s="14" t="s">
        <v>51</v>
      </c>
      <c r="M11" s="14" t="s">
        <v>52</v>
      </c>
      <c r="N11" s="14" t="s">
        <v>53</v>
      </c>
      <c r="O11" s="12"/>
    </row>
    <row r="12" spans="1:15" ht="67.5">
      <c r="A12" s="12" t="s">
        <v>28</v>
      </c>
      <c r="B12" s="13" t="s">
        <v>29</v>
      </c>
      <c r="C12" s="12" t="s">
        <v>30</v>
      </c>
      <c r="D12" s="12" t="s">
        <v>31</v>
      </c>
      <c r="E12" s="14" t="s">
        <v>54</v>
      </c>
      <c r="F12" s="14" t="s">
        <v>47</v>
      </c>
      <c r="G12" s="15">
        <v>103250</v>
      </c>
      <c r="H12" s="15">
        <v>100000</v>
      </c>
      <c r="I12" s="15">
        <v>75000</v>
      </c>
      <c r="J12" s="15">
        <f t="shared" si="0"/>
        <v>25000</v>
      </c>
      <c r="K12" s="16">
        <v>75</v>
      </c>
      <c r="L12" s="14" t="s">
        <v>51</v>
      </c>
      <c r="M12" s="14" t="s">
        <v>52</v>
      </c>
      <c r="N12" s="14" t="s">
        <v>53</v>
      </c>
      <c r="O12" s="12" t="s">
        <v>32</v>
      </c>
    </row>
    <row r="13" spans="1:15">
      <c r="C13" s="17" t="s">
        <v>60</v>
      </c>
      <c r="D13" s="18"/>
      <c r="F13" s="19" t="s">
        <v>58</v>
      </c>
      <c r="G13" s="20">
        <f>SUM(G5:G12)</f>
        <v>701634.3</v>
      </c>
      <c r="H13" s="20">
        <f t="shared" ref="H13:I13" si="1">SUM(H5:H12)</f>
        <v>656544.99</v>
      </c>
      <c r="I13" s="20">
        <f t="shared" si="1"/>
        <v>447532.89</v>
      </c>
      <c r="J13" s="20">
        <f t="shared" si="0"/>
        <v>209012.09999999998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EBTs_2018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2019-05-22T14:25:36Z</dcterms:created>
  <dcterms:modified xsi:type="dcterms:W3CDTF">2019-05-28T14:15:45Z</dcterms:modified>
</cp:coreProperties>
</file>