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 defaultThemeVersion="124226"/>
  <bookViews>
    <workbookView xWindow="0" yWindow="0" windowWidth="25605" windowHeight="15990" tabRatio="500"/>
  </bookViews>
  <sheets>
    <sheet name="PTEI_2019" sheetId="1" r:id="rId1"/>
  </sheets>
  <calcPr calcId="125725"/>
</workbook>
</file>

<file path=xl/calcChain.xml><?xml version="1.0" encoding="utf-8"?>
<calcChain xmlns="http://schemas.openxmlformats.org/spreadsheetml/2006/main">
  <c r="G11" i="1"/>
  <c r="H11"/>
  <c r="F11"/>
</calcChain>
</file>

<file path=xl/sharedStrings.xml><?xml version="1.0" encoding="utf-8"?>
<sst xmlns="http://schemas.openxmlformats.org/spreadsheetml/2006/main" count="110" uniqueCount="85">
  <si>
    <t>NIF</t>
  </si>
  <si>
    <t>B74126327</t>
  </si>
  <si>
    <t>CAFENTO COFFEE FACTORY SL</t>
  </si>
  <si>
    <t>Número Expediente</t>
  </si>
  <si>
    <t>Entidad</t>
  </si>
  <si>
    <t>Finalidad</t>
  </si>
  <si>
    <t>Municipio Inversiones</t>
  </si>
  <si>
    <t>Inversión Presentada</t>
  </si>
  <si>
    <t>Inversión Subvencionable</t>
  </si>
  <si>
    <t>Subvención Aprobada</t>
  </si>
  <si>
    <t>%</t>
  </si>
  <si>
    <t>F. Inicio Ejecución</t>
  </si>
  <si>
    <t>F. Fin Ejecución</t>
  </si>
  <si>
    <t>Plazo Acreditación</t>
  </si>
  <si>
    <t>Totales:</t>
  </si>
  <si>
    <t>Total solicitudes aprobadas:</t>
  </si>
  <si>
    <t>GIJÓN</t>
  </si>
  <si>
    <t>AVILÉS</t>
  </si>
  <si>
    <t>TINEO</t>
  </si>
  <si>
    <t>LLANERA</t>
  </si>
  <si>
    <t>Beneficiario:</t>
  </si>
  <si>
    <t>N.I.F.:</t>
  </si>
  <si>
    <t>Nº puestos de trabajo a crear en el centro de trabajo objeto del proyecto:</t>
  </si>
  <si>
    <t>Plazo de creación de los puestos de trabajo:</t>
  </si>
  <si>
    <t>Plazo máximo para justificar la creación de los puestos de trabajo:</t>
  </si>
  <si>
    <t>Plazo de ejecución:</t>
  </si>
  <si>
    <t>Plazo máximo para presentación de la cuenta justificativa acreditativa de los costes salariales:</t>
  </si>
  <si>
    <t>Plazo de mantenimiento de las condiciones de empleo:</t>
  </si>
  <si>
    <t xml:space="preserve">Plazo máximo para presentación de la cuenta justificativa acreditativa de los costes salariales: </t>
  </si>
  <si>
    <t>Subvenciones dirigidas a empresas del Principado de Asturias en el marco del Programa de Proyectos de Empresas Tractoras de Especial Interés (PTEI)</t>
  </si>
  <si>
    <t>Solicitudes aprobadas Convocatoria 2019</t>
  </si>
  <si>
    <t>IDE/2019/000407</t>
  </si>
  <si>
    <t>B74175241</t>
  </si>
  <si>
    <t>ASTILLEROS DEL EO SL</t>
  </si>
  <si>
    <t>17/06/2019</t>
  </si>
  <si>
    <t>30/06/2021</t>
  </si>
  <si>
    <t>30/09/2021</t>
  </si>
  <si>
    <t>IDE/2019/000607</t>
  </si>
  <si>
    <t>B74376344</t>
  </si>
  <si>
    <t>WINDAR OFFSHORE, S.L.U</t>
  </si>
  <si>
    <t>25/07/2019</t>
  </si>
  <si>
    <t>IDE/2019/000728</t>
  </si>
  <si>
    <t>B33929704</t>
  </si>
  <si>
    <t>DIVISADERO DIGITAL INTELLIGENCE SL</t>
  </si>
  <si>
    <t>GIJÓN DELIVERY CENTER</t>
  </si>
  <si>
    <t>IDE/2019/000772</t>
  </si>
  <si>
    <t>A33005612</t>
  </si>
  <si>
    <t>REFRACTARIA SA</t>
  </si>
  <si>
    <t>AMPLIACIÓN DE LA CAPACIDAD PRODUCTIVA PARA LA AUTOMATIZACIÓN DE PROCESOS DE FABRICACIÓN DE REFRACTARIOS</t>
  </si>
  <si>
    <t>17/09/2019</t>
  </si>
  <si>
    <t>IDE/2019/000773</t>
  </si>
  <si>
    <t>TRANSFORMACIÓN DE PLANTA DE OFICINAS Y ZONA DE VISITANTES EN ZONAS COLABORATIVAS</t>
  </si>
  <si>
    <t>18/09/2019</t>
  </si>
  <si>
    <t>IDE/2019/000774</t>
  </si>
  <si>
    <t>A33204306</t>
  </si>
  <si>
    <t>DISPAL ASTUR SA</t>
  </si>
  <si>
    <t>*Expediente:</t>
  </si>
  <si>
    <t>**Expediente:</t>
  </si>
  <si>
    <t>CASTROPOL</t>
  </si>
  <si>
    <t>SIERO</t>
  </si>
  <si>
    <t>VER*</t>
  </si>
  <si>
    <t>VER**</t>
  </si>
  <si>
    <t>Titulo proyecto Programa 2:</t>
  </si>
  <si>
    <t>Nº Puestos de trabajo a mantener (los existentes a la fecha de la solicitud)</t>
  </si>
  <si>
    <t xml:space="preserve">80 puestos de trabajo indefinido equivalentes y una
UTA anual de, al menos, 77, 65 puestos de trabajo
equivalentes. </t>
  </si>
  <si>
    <t xml:space="preserve">43 puestos de trabajo equivalentes a tiempo
completo, con contratos indefinidos. </t>
  </si>
  <si>
    <t>Desde el 13/09/2019 hasta el 13/09/2021</t>
  </si>
  <si>
    <t>del 14/09/2021 al 14/09/2023</t>
  </si>
  <si>
    <t xml:space="preserve">Costes salariales a acreditar por importe de: 2.034.072 € </t>
  </si>
  <si>
    <t>Para los 43 puestos de trabajos creados durante 2
años (plazo de ejecución).</t>
  </si>
  <si>
    <t>(3 meses desde la finalización del plazo de ejecución)
14/12/2023</t>
  </si>
  <si>
    <t>Mantener los puestos de trabajo en la región hasta el
14/09/2026.</t>
  </si>
  <si>
    <t>INVERSIONES PARA EL INCREMENTO DE LA PRODUCTIVIDAD, LA PRODUCCIÓN Y ACCESO A NUEVOS MERCADOS</t>
  </si>
  <si>
    <t>ADQUISICIÓN DE MAQUINARIA PARA LA FABRICACIÓN DE GRANDES ESTRUCTURAS METÁLICAS PARA EL SECTOR EÓLICO MARINO</t>
  </si>
  <si>
    <t>CREACIÓN DE UNA DIVISIÓN ESPECIALIZADA EN LA PRESTACIÓN DE SERVICIOS Y TECNOLOGÍAS DE DISEÑO PARA ARQUITECTURA, INGENIERÍA Y CONSTRUCCIÓN</t>
  </si>
  <si>
    <t xml:space="preserve">CREACIÓN DE UNA DIVISIÓN ESPECIALIZADA EN LA PRESTACIÓN DE SERVICIOS Y TECNOLOGÍAS DE DISEÑO PARA ARQUITECTURA, INGENIERÍA Y CONSTRUCCIÓN </t>
  </si>
  <si>
    <t>Nº puestos de trabajo a mantener (los
existentes a la fecha de la solicitud):</t>
  </si>
  <si>
    <t xml:space="preserve">45,25 puestos de trabajo indefinido equivalentes y
una uta anual de, al menos, 43,22 puestos de trabajo
equivalentes. </t>
  </si>
  <si>
    <t xml:space="preserve">20 puestos de trabajo equivalentes a tiempo
completo, con contratos indefinidos. </t>
  </si>
  <si>
    <t>Desde el 18/09/2019 hasta el 18/09/2021.</t>
  </si>
  <si>
    <t>Del 19/09/2021 al 19/09/2023</t>
  </si>
  <si>
    <t xml:space="preserve">Costes salariales a acreditar por importe de: 1.542.374,40 € </t>
  </si>
  <si>
    <t>para los 20 puestos de trabajos creados durante 2
años (plazo de ejecución).</t>
  </si>
  <si>
    <t>(3 meses desde la finalización del plazo de ejecución)
19/12/2023</t>
  </si>
  <si>
    <t>Mantener los puestos de trabajo en la región hasta
18/09/2026</t>
  </si>
</sst>
</file>

<file path=xl/styles.xml><?xml version="1.0" encoding="utf-8"?>
<styleSheet xmlns="http://schemas.openxmlformats.org/spreadsheetml/2006/main">
  <fonts count="4">
    <font>
      <sz val="11"/>
      <name val="Calibri"/>
    </font>
    <font>
      <sz val="9"/>
      <name val="Verdana"/>
      <family val="2"/>
    </font>
    <font>
      <b/>
      <sz val="9"/>
      <name val="Verdana"/>
      <family val="2"/>
    </font>
    <font>
      <b/>
      <sz val="9"/>
      <color theme="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</borders>
  <cellStyleXfs count="1">
    <xf numFmtId="0" fontId="0" fillId="0" borderId="0"/>
  </cellStyleXfs>
  <cellXfs count="26">
    <xf numFmtId="0" fontId="0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showGridLines="0" showRowColHeaders="0" tabSelected="1" workbookViewId="0"/>
  </sheetViews>
  <sheetFormatPr baseColWidth="10" defaultRowHeight="15"/>
  <cols>
    <col min="1" max="1" width="17.5703125" style="1" customWidth="1"/>
    <col min="2" max="2" width="11.7109375" style="1" customWidth="1"/>
    <col min="3" max="3" width="45.42578125" style="1" customWidth="1"/>
    <col min="4" max="4" width="52" style="3" customWidth="1"/>
    <col min="5" max="5" width="12.42578125" style="5" bestFit="1" customWidth="1"/>
    <col min="6" max="6" width="15.85546875" style="4" bestFit="1" customWidth="1"/>
    <col min="7" max="7" width="16.140625" style="4" bestFit="1" customWidth="1"/>
    <col min="8" max="8" width="12.7109375" style="4" bestFit="1" customWidth="1"/>
    <col min="9" max="9" width="6.140625" style="3" bestFit="1" customWidth="1"/>
    <col min="10" max="11" width="11.5703125" style="3" bestFit="1" customWidth="1"/>
    <col min="12" max="12" width="13" style="3" bestFit="1" customWidth="1"/>
  </cols>
  <sheetData>
    <row r="1" spans="1:12">
      <c r="A1" s="2" t="s">
        <v>29</v>
      </c>
    </row>
    <row r="2" spans="1:12">
      <c r="A2" s="2" t="s">
        <v>30</v>
      </c>
    </row>
    <row r="4" spans="1:12" ht="22.5">
      <c r="A4" s="6" t="s">
        <v>3</v>
      </c>
      <c r="B4" s="7" t="s">
        <v>0</v>
      </c>
      <c r="C4" s="7" t="s">
        <v>4</v>
      </c>
      <c r="D4" s="6" t="s">
        <v>5</v>
      </c>
      <c r="E4" s="8" t="s">
        <v>6</v>
      </c>
      <c r="F4" s="9" t="s">
        <v>7</v>
      </c>
      <c r="G4" s="9" t="s">
        <v>8</v>
      </c>
      <c r="H4" s="9" t="s">
        <v>9</v>
      </c>
      <c r="I4" s="8" t="s">
        <v>10</v>
      </c>
      <c r="J4" s="6" t="s">
        <v>11</v>
      </c>
      <c r="K4" s="6" t="s">
        <v>12</v>
      </c>
      <c r="L4" s="6" t="s">
        <v>13</v>
      </c>
    </row>
    <row r="5" spans="1:12" ht="33.75">
      <c r="A5" s="10" t="s">
        <v>31</v>
      </c>
      <c r="B5" s="11" t="s">
        <v>32</v>
      </c>
      <c r="C5" s="11" t="s">
        <v>33</v>
      </c>
      <c r="D5" s="10" t="s">
        <v>72</v>
      </c>
      <c r="E5" s="12" t="s">
        <v>58</v>
      </c>
      <c r="F5" s="13">
        <v>1542657.28</v>
      </c>
      <c r="G5" s="13">
        <v>1473892</v>
      </c>
      <c r="H5" s="13">
        <v>147389.20000000001</v>
      </c>
      <c r="I5" s="14">
        <v>10</v>
      </c>
      <c r="J5" s="10" t="s">
        <v>34</v>
      </c>
      <c r="K5" s="10" t="s">
        <v>35</v>
      </c>
      <c r="L5" s="10" t="s">
        <v>36</v>
      </c>
    </row>
    <row r="6" spans="1:12" ht="33.75">
      <c r="A6" s="10" t="s">
        <v>37</v>
      </c>
      <c r="B6" s="11" t="s">
        <v>38</v>
      </c>
      <c r="C6" s="11" t="s">
        <v>39</v>
      </c>
      <c r="D6" s="10" t="s">
        <v>73</v>
      </c>
      <c r="E6" s="12" t="s">
        <v>17</v>
      </c>
      <c r="F6" s="13">
        <v>2100000</v>
      </c>
      <c r="G6" s="13">
        <v>2100000</v>
      </c>
      <c r="H6" s="13">
        <v>200000</v>
      </c>
      <c r="I6" s="14">
        <v>9.52</v>
      </c>
      <c r="J6" s="10" t="s">
        <v>40</v>
      </c>
      <c r="K6" s="10" t="s">
        <v>35</v>
      </c>
      <c r="L6" s="10" t="s">
        <v>36</v>
      </c>
    </row>
    <row r="7" spans="1:12">
      <c r="A7" s="10" t="s">
        <v>41</v>
      </c>
      <c r="B7" s="11" t="s">
        <v>42</v>
      </c>
      <c r="C7" s="11" t="s">
        <v>43</v>
      </c>
      <c r="D7" s="10" t="s">
        <v>44</v>
      </c>
      <c r="E7" s="12" t="s">
        <v>16</v>
      </c>
      <c r="F7" s="13">
        <v>2034072</v>
      </c>
      <c r="G7" s="13">
        <v>2034072</v>
      </c>
      <c r="H7" s="13">
        <v>196093</v>
      </c>
      <c r="I7" s="14">
        <v>9.64</v>
      </c>
      <c r="J7" s="12" t="s">
        <v>60</v>
      </c>
      <c r="K7" s="12" t="s">
        <v>60</v>
      </c>
      <c r="L7" s="12" t="s">
        <v>60</v>
      </c>
    </row>
    <row r="8" spans="1:12" ht="33.75">
      <c r="A8" s="10" t="s">
        <v>45</v>
      </c>
      <c r="B8" s="11" t="s">
        <v>46</v>
      </c>
      <c r="C8" s="11" t="s">
        <v>47</v>
      </c>
      <c r="D8" s="10" t="s">
        <v>48</v>
      </c>
      <c r="E8" s="12" t="s">
        <v>59</v>
      </c>
      <c r="F8" s="13">
        <v>1192916.72</v>
      </c>
      <c r="G8" s="13">
        <v>1192916.72</v>
      </c>
      <c r="H8" s="13">
        <v>119291.67</v>
      </c>
      <c r="I8" s="14">
        <v>10</v>
      </c>
      <c r="J8" s="10" t="s">
        <v>49</v>
      </c>
      <c r="K8" s="10" t="s">
        <v>35</v>
      </c>
      <c r="L8" s="10" t="s">
        <v>36</v>
      </c>
    </row>
    <row r="9" spans="1:12" ht="22.5">
      <c r="A9" s="10" t="s">
        <v>50</v>
      </c>
      <c r="B9" s="11" t="s">
        <v>1</v>
      </c>
      <c r="C9" s="11" t="s">
        <v>2</v>
      </c>
      <c r="D9" s="10" t="s">
        <v>51</v>
      </c>
      <c r="E9" s="12" t="s">
        <v>18</v>
      </c>
      <c r="F9" s="13">
        <v>1103724</v>
      </c>
      <c r="G9" s="13">
        <v>1103724</v>
      </c>
      <c r="H9" s="13">
        <v>110372.4</v>
      </c>
      <c r="I9" s="14">
        <v>10</v>
      </c>
      <c r="J9" s="10" t="s">
        <v>52</v>
      </c>
      <c r="K9" s="10" t="s">
        <v>35</v>
      </c>
      <c r="L9" s="10" t="s">
        <v>36</v>
      </c>
    </row>
    <row r="10" spans="1:12" ht="45">
      <c r="A10" s="10" t="s">
        <v>53</v>
      </c>
      <c r="B10" s="11" t="s">
        <v>54</v>
      </c>
      <c r="C10" s="11" t="s">
        <v>55</v>
      </c>
      <c r="D10" s="10" t="s">
        <v>74</v>
      </c>
      <c r="E10" s="12" t="s">
        <v>19</v>
      </c>
      <c r="F10" s="13">
        <v>1542374.3999999999</v>
      </c>
      <c r="G10" s="13">
        <v>1542374.3999999999</v>
      </c>
      <c r="H10" s="13">
        <v>154237.44</v>
      </c>
      <c r="I10" s="14">
        <v>10</v>
      </c>
      <c r="J10" s="12" t="s">
        <v>61</v>
      </c>
      <c r="K10" s="12" t="s">
        <v>61</v>
      </c>
      <c r="L10" s="12" t="s">
        <v>61</v>
      </c>
    </row>
    <row r="11" spans="1:12">
      <c r="A11" s="15"/>
      <c r="B11" s="15"/>
      <c r="C11" s="16" t="s">
        <v>15</v>
      </c>
      <c r="D11" s="17">
        <v>6</v>
      </c>
      <c r="E11" s="18" t="s">
        <v>14</v>
      </c>
      <c r="F11" s="19">
        <f>SUM(F5:F10)</f>
        <v>9515744.4000000004</v>
      </c>
      <c r="G11" s="19">
        <f t="shared" ref="G11:H11" si="0">SUM(G5:G10)</f>
        <v>9446979.1199999992</v>
      </c>
      <c r="H11" s="19">
        <f t="shared" si="0"/>
        <v>927383.71</v>
      </c>
      <c r="I11" s="20"/>
      <c r="J11" s="20"/>
      <c r="K11" s="20"/>
      <c r="L11" s="20"/>
    </row>
    <row r="15" spans="1:12">
      <c r="C15" s="22" t="s">
        <v>56</v>
      </c>
      <c r="D15" s="25" t="s">
        <v>41</v>
      </c>
    </row>
    <row r="16" spans="1:12">
      <c r="C16" s="22" t="s">
        <v>20</v>
      </c>
      <c r="D16" s="25" t="s">
        <v>43</v>
      </c>
    </row>
    <row r="17" spans="3:4">
      <c r="C17" s="22" t="s">
        <v>21</v>
      </c>
      <c r="D17" s="25" t="s">
        <v>42</v>
      </c>
    </row>
    <row r="18" spans="3:4">
      <c r="C18" s="22" t="s">
        <v>62</v>
      </c>
      <c r="D18" s="25" t="s">
        <v>44</v>
      </c>
    </row>
    <row r="19" spans="3:4" ht="35.25">
      <c r="C19" s="21" t="s">
        <v>63</v>
      </c>
      <c r="D19" s="23" t="s">
        <v>64</v>
      </c>
    </row>
    <row r="20" spans="3:4" ht="24">
      <c r="C20" s="21" t="s">
        <v>22</v>
      </c>
      <c r="D20" s="23" t="s">
        <v>65</v>
      </c>
    </row>
    <row r="21" spans="3:4">
      <c r="C21" s="21" t="s">
        <v>23</v>
      </c>
      <c r="D21" s="23" t="s">
        <v>66</v>
      </c>
    </row>
    <row r="22" spans="3:4" ht="24">
      <c r="C22" s="21" t="s">
        <v>24</v>
      </c>
      <c r="D22" s="24">
        <v>44543</v>
      </c>
    </row>
    <row r="23" spans="3:4">
      <c r="C23" s="21" t="s">
        <v>25</v>
      </c>
      <c r="D23" s="23" t="s">
        <v>67</v>
      </c>
    </row>
    <row r="24" spans="3:4" ht="24">
      <c r="C24" s="21" t="s">
        <v>68</v>
      </c>
      <c r="D24" s="23" t="s">
        <v>69</v>
      </c>
    </row>
    <row r="25" spans="3:4" ht="24">
      <c r="C25" s="21" t="s">
        <v>26</v>
      </c>
      <c r="D25" s="24" t="s">
        <v>70</v>
      </c>
    </row>
    <row r="26" spans="3:4" ht="24">
      <c r="C26" s="21" t="s">
        <v>27</v>
      </c>
      <c r="D26" s="23" t="s">
        <v>71</v>
      </c>
    </row>
    <row r="31" spans="3:4">
      <c r="C31" s="22" t="s">
        <v>57</v>
      </c>
      <c r="D31" s="25" t="s">
        <v>53</v>
      </c>
    </row>
    <row r="32" spans="3:4">
      <c r="C32" s="22" t="s">
        <v>20</v>
      </c>
      <c r="D32" s="25" t="s">
        <v>55</v>
      </c>
    </row>
    <row r="33" spans="3:4">
      <c r="C33" s="22" t="s">
        <v>21</v>
      </c>
      <c r="D33" s="25" t="s">
        <v>54</v>
      </c>
    </row>
    <row r="34" spans="3:4" ht="46.5">
      <c r="C34" s="22" t="s">
        <v>62</v>
      </c>
      <c r="D34" s="25" t="s">
        <v>75</v>
      </c>
    </row>
    <row r="35" spans="3:4" ht="35.25">
      <c r="C35" s="21" t="s">
        <v>76</v>
      </c>
      <c r="D35" s="23" t="s">
        <v>77</v>
      </c>
    </row>
    <row r="36" spans="3:4" ht="24">
      <c r="C36" s="21" t="s">
        <v>22</v>
      </c>
      <c r="D36" s="23" t="s">
        <v>78</v>
      </c>
    </row>
    <row r="37" spans="3:4">
      <c r="C37" s="21" t="s">
        <v>23</v>
      </c>
      <c r="D37" s="23" t="s">
        <v>79</v>
      </c>
    </row>
    <row r="38" spans="3:4" ht="24">
      <c r="C38" s="21" t="s">
        <v>24</v>
      </c>
      <c r="D38" s="24">
        <v>44548</v>
      </c>
    </row>
    <row r="39" spans="3:4">
      <c r="C39" s="21" t="s">
        <v>25</v>
      </c>
      <c r="D39" s="23" t="s">
        <v>80</v>
      </c>
    </row>
    <row r="40" spans="3:4" ht="24">
      <c r="C40" s="21" t="s">
        <v>81</v>
      </c>
      <c r="D40" s="23" t="s">
        <v>82</v>
      </c>
    </row>
    <row r="41" spans="3:4" ht="24">
      <c r="C41" s="21" t="s">
        <v>28</v>
      </c>
      <c r="D41" s="24" t="s">
        <v>83</v>
      </c>
    </row>
    <row r="42" spans="3:4" ht="24">
      <c r="C42" s="21" t="s">
        <v>27</v>
      </c>
      <c r="D42" s="23" t="s">
        <v>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PTEI_2019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2019-05-16T14:35:31Z</dcterms:created>
  <dcterms:modified xsi:type="dcterms:W3CDTF">2019-12-19T09:12:50Z</dcterms:modified>
</cp:coreProperties>
</file>