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/>
  <mc:AlternateContent xmlns:mc="http://schemas.openxmlformats.org/markup-compatibility/2006">
    <mc:Choice Requires="x15">
      <x15ac:absPath xmlns:x15ac="http://schemas.microsoft.com/office/spreadsheetml/2010/11/ac" url="U:\TRAMITACIÓN\Escritorio\FORMULARIOS CONVOCATORIAS 2023\PTEI\"/>
    </mc:Choice>
  </mc:AlternateContent>
  <xr:revisionPtr revIDLastSave="0" documentId="8_{E7A76FB0-A08B-43A2-8FA3-27BF4A7A4A2B}" xr6:coauthVersionLast="47" xr6:coauthVersionMax="47" xr10:uidLastSave="{00000000-0000-0000-0000-000000000000}"/>
  <bookViews>
    <workbookView xWindow="-38520" yWindow="-5385" windowWidth="38640" windowHeight="21240" tabRatio="598" xr2:uid="{00000000-000D-0000-FFFF-FFFF00000000}"/>
  </bookViews>
  <sheets>
    <sheet name="INV. PRESENTADAS" sheetId="2" r:id="rId1"/>
  </sheets>
  <calcPr calcId="191028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9" i="2" l="1"/>
  <c r="H30" i="2"/>
  <c r="H28" i="2"/>
  <c r="H31" i="2" s="1"/>
  <c r="H22" i="2"/>
  <c r="H23" i="2"/>
  <c r="H21" i="2"/>
  <c r="H16" i="2"/>
  <c r="H15" i="2"/>
  <c r="H14" i="2"/>
  <c r="H8" i="2"/>
  <c r="H10" i="2" s="1"/>
  <c r="H9" i="2"/>
  <c r="H7" i="2"/>
  <c r="G7" i="2"/>
  <c r="G8" i="2"/>
  <c r="G9" i="2"/>
  <c r="F10" i="2"/>
  <c r="G14" i="2"/>
  <c r="G15" i="2"/>
  <c r="G16" i="2"/>
  <c r="F17" i="2"/>
  <c r="G21" i="2"/>
  <c r="G22" i="2"/>
  <c r="G23" i="2"/>
  <c r="F24" i="2"/>
  <c r="G28" i="2"/>
  <c r="G29" i="2"/>
  <c r="G30" i="2"/>
  <c r="F31" i="2"/>
  <c r="H24" i="2"/>
  <c r="H17" i="2" l="1"/>
  <c r="F33" i="2" s="1"/>
</calcChain>
</file>

<file path=xl/sharedStrings.xml><?xml version="1.0" encoding="utf-8"?>
<sst xmlns="http://schemas.openxmlformats.org/spreadsheetml/2006/main" count="74" uniqueCount="38">
  <si>
    <t>* RELACION DESGLOSADA DE INVERSION PREVISTAS*</t>
  </si>
  <si>
    <t xml:space="preserve">Beneficiario: </t>
  </si>
  <si>
    <t>CAPITULO:   TERRENOS Y URBANIZACION</t>
  </si>
  <si>
    <t>m2  terrenos=</t>
  </si>
  <si>
    <t>m2 urbanización=</t>
  </si>
  <si>
    <t>NºOr.</t>
  </si>
  <si>
    <t>Emisor</t>
  </si>
  <si>
    <t>Concepto</t>
  </si>
  <si>
    <t>Fecha</t>
  </si>
  <si>
    <t>Número factura
 proforma o presupuesto</t>
  </si>
  <si>
    <t>Importe €</t>
  </si>
  <si>
    <t>Importe total</t>
  </si>
  <si>
    <t>Importe
 subvencionable</t>
  </si>
  <si>
    <t>Observaciones</t>
  </si>
  <si>
    <t>Empresa vinculada
SI/NO</t>
  </si>
  <si>
    <t>(1) Ofertas alternativas
SI/NO</t>
  </si>
  <si>
    <t>(2) INFORME JUSTIFICATIVO
DE ELECCCIÓN
SI/NO</t>
  </si>
  <si>
    <t>ti</t>
  </si>
  <si>
    <t>SUBTOTAL   TERRENOS Y URBANIZACION</t>
  </si>
  <si>
    <t>tf</t>
  </si>
  <si>
    <t>CAPITULO:   EDIFICACIONES</t>
  </si>
  <si>
    <t>m2  naves=</t>
  </si>
  <si>
    <t>m2 oficinas=</t>
  </si>
  <si>
    <t>ei</t>
  </si>
  <si>
    <t>SUBTOTAL   EDIFICACIONES</t>
  </si>
  <si>
    <t>ef</t>
  </si>
  <si>
    <t>CAPITULO:   INSTALACIONES, MAQUINARIA Y EQUIPO</t>
  </si>
  <si>
    <t>ii</t>
  </si>
  <si>
    <t>SUBTOTAL   INSTALACIONES, MAQUINARIA Y EQUIPO</t>
  </si>
  <si>
    <t>if</t>
  </si>
  <si>
    <t>CAPITULO:   ACTIVO INMATERIAL</t>
  </si>
  <si>
    <t>ai</t>
  </si>
  <si>
    <t>SUBTOTAL   ACTIVO INMATERIAL</t>
  </si>
  <si>
    <t>af</t>
  </si>
  <si>
    <t>TOTAL INVERS. PRESENT. EN RELACION AL PROYECTO</t>
  </si>
  <si>
    <t>tt</t>
  </si>
  <si>
    <t>(1)   3 ofertas, presupuestos, facturas proforma, opciones de compra, etc., cuando el importe del gasto subvencionable supere la cuantía de 40.000 euros, en el supuesto de coste de ejecución de obra,  o de 15.000 euros, en el supuesto de suministro de bienes de equipo, prestación de servicios o asistencia técnica.</t>
  </si>
  <si>
    <t>(2)   Marque la casilla en caso de aportar informe justificativo (cuando no se aporten 3 ofertas o no se opte por la más económica).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</si>
</sst>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FrutigerNext LT Regular"/>
      <family val="2"/>
    </font>
    <font>
      <sz val="7.5"/>
      <name val="Verdana"/>
      <family val="2"/>
    </font>
    <font>
      <sz val="8"/>
      <name val="FrutigerNext LT Regular"/>
    </font>
    <font>
      <b/>
      <u/>
      <sz val="7.5"/>
      <name val="Verdana"/>
      <family val="2"/>
    </font>
    <font>
      <b/>
      <sz val="7.5"/>
      <color indexed="10"/>
      <name val="Verdana"/>
      <family val="2"/>
    </font>
    <font>
      <b/>
      <sz val="7.5"/>
      <name val="Verdana"/>
      <family val="2"/>
    </font>
    <font>
      <b/>
      <i/>
      <sz val="7.5"/>
      <name val="Verdana"/>
      <family val="2"/>
    </font>
    <font>
      <b/>
      <sz val="8"/>
      <name val="FrutigerNext LT Regular"/>
    </font>
    <font>
      <sz val="7.5"/>
      <color theme="0"/>
      <name val="Verdana"/>
      <family val="2"/>
    </font>
    <font>
      <b/>
      <sz val="7.5"/>
      <color theme="0"/>
      <name val="Verdana"/>
      <family val="2"/>
    </font>
    <font>
      <b/>
      <u/>
      <sz val="10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46"/>
      </patternFill>
    </fill>
    <fill>
      <patternFill patternType="solid">
        <fgColor theme="0" tint="-0.499984740745262"/>
        <bgColor indexed="4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46">
    <xf numFmtId="0" fontId="0" fillId="0" borderId="0" xfId="0"/>
    <xf numFmtId="0" fontId="3" fillId="0" borderId="0" xfId="0" applyFont="1" applyAlignment="1">
      <alignment vertical="center"/>
    </xf>
    <xf numFmtId="14" fontId="3" fillId="0" borderId="0" xfId="0" applyNumberFormat="1" applyFont="1" applyAlignment="1">
      <alignment vertical="center"/>
    </xf>
    <xf numFmtId="4" fontId="3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14" fontId="3" fillId="2" borderId="0" xfId="0" applyNumberFormat="1" applyFont="1" applyFill="1" applyAlignment="1">
      <alignment vertical="center"/>
    </xf>
    <xf numFmtId="4" fontId="3" fillId="2" borderId="0" xfId="0" applyNumberFormat="1" applyFont="1" applyFill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14" fontId="7" fillId="0" borderId="0" xfId="0" applyNumberFormat="1" applyFont="1" applyAlignment="1">
      <alignment horizontal="center" vertical="center"/>
    </xf>
    <xf numFmtId="4" fontId="7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" fontId="7" fillId="0" borderId="0" xfId="0" applyNumberFormat="1" applyFont="1" applyAlignment="1">
      <alignment vertical="center"/>
    </xf>
    <xf numFmtId="0" fontId="3" fillId="0" borderId="0" xfId="0" applyFont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14" fontId="3" fillId="2" borderId="0" xfId="0" applyNumberFormat="1" applyFont="1" applyFill="1" applyAlignment="1">
      <alignment horizontal="center" vertical="center"/>
    </xf>
    <xf numFmtId="49" fontId="3" fillId="2" borderId="0" xfId="0" applyNumberFormat="1" applyFont="1" applyFill="1" applyAlignment="1">
      <alignment horizontal="center" vertical="center"/>
    </xf>
    <xf numFmtId="4" fontId="7" fillId="2" borderId="0" xfId="0" applyNumberFormat="1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4" fontId="7" fillId="0" borderId="0" xfId="0" applyNumberFormat="1" applyFont="1" applyAlignment="1">
      <alignment horizontal="center" vertical="center" wrapText="1"/>
    </xf>
    <xf numFmtId="0" fontId="10" fillId="3" borderId="0" xfId="0" applyFont="1" applyFill="1" applyAlignment="1">
      <alignment vertical="center"/>
    </xf>
    <xf numFmtId="0" fontId="11" fillId="3" borderId="0" xfId="0" applyFont="1" applyFill="1" applyAlignment="1">
      <alignment vertical="center"/>
    </xf>
    <xf numFmtId="14" fontId="10" fillId="3" borderId="0" xfId="0" applyNumberFormat="1" applyFont="1" applyFill="1" applyAlignment="1">
      <alignment vertical="center"/>
    </xf>
    <xf numFmtId="4" fontId="11" fillId="3" borderId="0" xfId="0" applyNumberFormat="1" applyFont="1" applyFill="1" applyAlignment="1">
      <alignment vertical="center"/>
    </xf>
    <xf numFmtId="4" fontId="3" fillId="3" borderId="0" xfId="0" applyNumberFormat="1" applyFont="1" applyFill="1" applyAlignment="1">
      <alignment vertical="center"/>
    </xf>
    <xf numFmtId="0" fontId="6" fillId="0" borderId="1" xfId="0" applyFont="1" applyBorder="1" applyAlignment="1">
      <alignment horizontal="left" vertical="center" wrapText="1"/>
    </xf>
    <xf numFmtId="0" fontId="5" fillId="4" borderId="1" xfId="0" applyFont="1" applyFill="1" applyBorder="1" applyAlignment="1">
      <alignment vertical="center"/>
    </xf>
    <xf numFmtId="14" fontId="8" fillId="2" borderId="0" xfId="0" applyNumberFormat="1" applyFont="1" applyFill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4" fillId="5" borderId="0" xfId="0" applyFont="1" applyFill="1" applyAlignment="1">
      <alignment vertical="center"/>
    </xf>
    <xf numFmtId="0" fontId="9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4" fontId="10" fillId="0" borderId="0" xfId="0" applyNumberFormat="1" applyFont="1" applyAlignment="1">
      <alignment vertical="center"/>
    </xf>
    <xf numFmtId="4" fontId="11" fillId="0" borderId="0" xfId="0" applyNumberFormat="1" applyFont="1" applyAlignment="1">
      <alignment vertical="center"/>
    </xf>
    <xf numFmtId="14" fontId="12" fillId="0" borderId="0" xfId="0" applyNumberFormat="1" applyFont="1" applyAlignment="1">
      <alignment horizontal="centerContinuous" vertical="center"/>
    </xf>
    <xf numFmtId="4" fontId="8" fillId="2" borderId="0" xfId="0" applyNumberFormat="1" applyFont="1" applyFill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1">
    <dxf>
      <font>
        <color rgb="FFFF000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E3E3E3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CCC"/>
      <rgbColor rgb="00FFCC99"/>
      <rgbColor rgb="003366FF"/>
      <rgbColor rgb="0033CCCC"/>
      <rgbColor rgb="0099CC00"/>
      <rgbColor rgb="00FFCC00"/>
      <rgbColor rgb="00FF9900"/>
      <rgbColor rgb="00FF6600"/>
      <rgbColor rgb="00996666"/>
      <rgbColor rgb="00969696"/>
      <rgbColor rgb="00003366"/>
      <rgbColor rgb="00339966"/>
      <rgbColor rgb="00003300"/>
      <rgbColor rgb="00333300"/>
      <rgbColor rgb="00993300"/>
      <rgbColor rgb="00993366"/>
      <rgbColor rgb="003333CC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44"/>
  <sheetViews>
    <sheetView tabSelected="1" zoomScale="110" zoomScaleNormal="110" workbookViewId="0">
      <selection activeCell="A2" sqref="A2"/>
    </sheetView>
  </sheetViews>
  <sheetFormatPr baseColWidth="10" defaultColWidth="11.44140625" defaultRowHeight="15.9" customHeight="1"/>
  <cols>
    <col min="1" max="1" width="6.109375" style="1" customWidth="1"/>
    <col min="2" max="2" width="29.6640625" style="1" customWidth="1"/>
    <col min="3" max="3" width="45.88671875" style="1" customWidth="1"/>
    <col min="4" max="4" width="11" style="2" customWidth="1"/>
    <col min="5" max="5" width="13.5546875" style="1" customWidth="1"/>
    <col min="6" max="6" width="11.88671875" style="3" customWidth="1"/>
    <col min="7" max="7" width="13.44140625" style="3" customWidth="1"/>
    <col min="8" max="8" width="15.88671875" style="3" customWidth="1"/>
    <col min="9" max="9" width="18" style="1" customWidth="1"/>
    <col min="10" max="11" width="11.44140625" style="4"/>
    <col min="12" max="12" width="13.88671875" style="4" customWidth="1"/>
    <col min="13" max="17" width="11.44140625" style="4" customWidth="1"/>
    <col min="18" max="18" width="2.44140625" style="4" hidden="1" customWidth="1"/>
    <col min="19" max="16384" width="11.44140625" style="4"/>
  </cols>
  <sheetData>
    <row r="1" spans="1:18" ht="18" customHeight="1">
      <c r="A1" s="5"/>
    </row>
    <row r="2" spans="1:18" ht="30.75" customHeight="1">
      <c r="A2" s="42" t="s">
        <v>0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</row>
    <row r="3" spans="1:18" ht="19.5" customHeight="1">
      <c r="A3" s="5"/>
      <c r="B3" s="32" t="s">
        <v>1</v>
      </c>
      <c r="C3" s="31"/>
      <c r="D3" s="4"/>
      <c r="E3" s="4"/>
      <c r="F3" s="4"/>
    </row>
    <row r="4" spans="1:18" ht="17.25" customHeight="1"/>
    <row r="5" spans="1:18" ht="15.9" customHeight="1">
      <c r="A5" s="6"/>
      <c r="B5" s="6"/>
      <c r="C5" s="7" t="s">
        <v>2</v>
      </c>
      <c r="D5" s="8"/>
      <c r="E5" s="6"/>
      <c r="F5" s="43" t="s">
        <v>3</v>
      </c>
      <c r="G5" s="43"/>
      <c r="H5" s="30"/>
      <c r="I5" s="33" t="s">
        <v>4</v>
      </c>
      <c r="J5" s="30"/>
      <c r="K5" s="35"/>
      <c r="L5" s="35"/>
    </row>
    <row r="6" spans="1:18" ht="44.25" customHeight="1">
      <c r="A6" s="10" t="s">
        <v>5</v>
      </c>
      <c r="B6" s="11" t="s">
        <v>6</v>
      </c>
      <c r="C6" s="11" t="s">
        <v>7</v>
      </c>
      <c r="D6" s="12" t="s">
        <v>8</v>
      </c>
      <c r="E6" s="34" t="s">
        <v>9</v>
      </c>
      <c r="F6" s="13" t="s">
        <v>10</v>
      </c>
      <c r="G6" s="13" t="s">
        <v>11</v>
      </c>
      <c r="H6" s="25" t="s">
        <v>12</v>
      </c>
      <c r="I6" s="11" t="s">
        <v>13</v>
      </c>
      <c r="J6" s="34" t="s">
        <v>14</v>
      </c>
      <c r="K6" s="34" t="s">
        <v>15</v>
      </c>
      <c r="L6" s="34" t="s">
        <v>16</v>
      </c>
      <c r="R6" s="4" t="s">
        <v>17</v>
      </c>
    </row>
    <row r="7" spans="1:18" ht="15.9" customHeight="1">
      <c r="A7" s="10"/>
      <c r="B7" s="11"/>
      <c r="C7" s="11"/>
      <c r="D7" s="15"/>
      <c r="E7" s="11"/>
      <c r="F7" s="13"/>
      <c r="G7" s="3">
        <f>+F7*1.21</f>
        <v>0</v>
      </c>
      <c r="H7" s="3">
        <f>F7</f>
        <v>0</v>
      </c>
      <c r="I7" s="11"/>
    </row>
    <row r="8" spans="1:18" ht="15.9" customHeight="1">
      <c r="A8" s="14"/>
      <c r="B8" s="14"/>
      <c r="C8" s="14"/>
      <c r="D8" s="15"/>
      <c r="E8" s="16"/>
      <c r="F8" s="17"/>
      <c r="G8" s="3">
        <f>+F8*1.21</f>
        <v>0</v>
      </c>
      <c r="H8" s="3">
        <f>F8</f>
        <v>0</v>
      </c>
      <c r="I8" s="14"/>
    </row>
    <row r="9" spans="1:18" ht="15.9" customHeight="1">
      <c r="A9" s="14"/>
      <c r="B9" s="18"/>
      <c r="C9" s="14"/>
      <c r="D9" s="15"/>
      <c r="E9" s="16"/>
      <c r="F9" s="17"/>
      <c r="G9" s="3">
        <f>+F9*1.21</f>
        <v>0</v>
      </c>
      <c r="H9" s="3">
        <f>F9</f>
        <v>0</v>
      </c>
      <c r="I9" s="14"/>
    </row>
    <row r="10" spans="1:18" ht="15.9" customHeight="1">
      <c r="A10" s="14"/>
      <c r="B10" s="14"/>
      <c r="C10" s="19" t="s">
        <v>18</v>
      </c>
      <c r="D10" s="20"/>
      <c r="E10" s="21"/>
      <c r="F10" s="22">
        <f>SUM(F8:F8)</f>
        <v>0</v>
      </c>
      <c r="H10" s="29">
        <f>SUM(H8:H8)</f>
        <v>0</v>
      </c>
      <c r="I10" s="15"/>
      <c r="R10" s="4" t="s">
        <v>19</v>
      </c>
    </row>
    <row r="12" spans="1:18" ht="15.9" customHeight="1">
      <c r="A12" s="6"/>
      <c r="B12" s="6"/>
      <c r="C12" s="7" t="s">
        <v>20</v>
      </c>
      <c r="D12" s="8"/>
      <c r="E12" s="6"/>
      <c r="F12" s="43" t="s">
        <v>21</v>
      </c>
      <c r="G12" s="43"/>
      <c r="H12" s="30"/>
      <c r="I12" s="33" t="s">
        <v>22</v>
      </c>
      <c r="J12" s="30"/>
      <c r="K12" s="35"/>
      <c r="L12" s="35"/>
    </row>
    <row r="13" spans="1:18" ht="40.799999999999997">
      <c r="A13" s="10" t="s">
        <v>5</v>
      </c>
      <c r="B13" s="11" t="s">
        <v>6</v>
      </c>
      <c r="C13" s="11" t="s">
        <v>7</v>
      </c>
      <c r="D13" s="12" t="s">
        <v>8</v>
      </c>
      <c r="E13" s="34" t="s">
        <v>9</v>
      </c>
      <c r="F13" s="13" t="s">
        <v>10</v>
      </c>
      <c r="G13" s="13" t="s">
        <v>11</v>
      </c>
      <c r="H13" s="25" t="s">
        <v>12</v>
      </c>
      <c r="I13" s="11" t="s">
        <v>13</v>
      </c>
      <c r="J13" s="34" t="s">
        <v>14</v>
      </c>
      <c r="K13" s="34" t="s">
        <v>15</v>
      </c>
      <c r="L13" s="34" t="s">
        <v>16</v>
      </c>
      <c r="R13" s="4" t="s">
        <v>23</v>
      </c>
    </row>
    <row r="14" spans="1:18" ht="15.9" customHeight="1">
      <c r="A14" s="14"/>
      <c r="B14" s="14"/>
      <c r="C14" s="14"/>
      <c r="D14" s="15"/>
      <c r="E14" s="16"/>
      <c r="F14" s="17"/>
      <c r="G14" s="3">
        <f>+F14*1.21</f>
        <v>0</v>
      </c>
      <c r="H14" s="3">
        <f>F14</f>
        <v>0</v>
      </c>
      <c r="I14" s="14"/>
    </row>
    <row r="15" spans="1:18" ht="15.9" customHeight="1">
      <c r="A15" s="14"/>
      <c r="B15" s="14"/>
      <c r="C15" s="14"/>
      <c r="D15" s="15"/>
      <c r="E15" s="16"/>
      <c r="F15" s="17"/>
      <c r="G15" s="3">
        <f>+F15*1.21</f>
        <v>0</v>
      </c>
      <c r="H15" s="3">
        <f>F15</f>
        <v>0</v>
      </c>
      <c r="I15" s="14"/>
    </row>
    <row r="16" spans="1:18" ht="15.9" customHeight="1">
      <c r="A16" s="14"/>
      <c r="B16" s="14"/>
      <c r="C16" s="14"/>
      <c r="D16" s="15"/>
      <c r="E16" s="16"/>
      <c r="F16" s="17"/>
      <c r="G16" s="3">
        <f>+F16*1.21</f>
        <v>0</v>
      </c>
      <c r="H16" s="3">
        <f>F16</f>
        <v>0</v>
      </c>
      <c r="I16" s="14"/>
    </row>
    <row r="17" spans="1:18" ht="15.9" customHeight="1">
      <c r="A17" s="14"/>
      <c r="B17" s="14"/>
      <c r="C17" s="19" t="s">
        <v>24</v>
      </c>
      <c r="D17" s="20"/>
      <c r="E17" s="21"/>
      <c r="F17" s="22">
        <f>SUM(F14:F16)</f>
        <v>0</v>
      </c>
      <c r="H17" s="29">
        <f>SUM(H14:H16)</f>
        <v>0</v>
      </c>
      <c r="I17" s="15"/>
      <c r="R17" s="4" t="s">
        <v>25</v>
      </c>
    </row>
    <row r="18" spans="1:18" ht="15.9" customHeight="1">
      <c r="A18" s="14"/>
      <c r="B18" s="14"/>
      <c r="C18" s="14"/>
      <c r="D18" s="15"/>
      <c r="E18" s="16"/>
      <c r="I18" s="15"/>
    </row>
    <row r="19" spans="1:18" ht="15.9" customHeight="1">
      <c r="A19" s="6"/>
      <c r="B19" s="6"/>
      <c r="C19" s="7" t="s">
        <v>26</v>
      </c>
      <c r="D19" s="8"/>
      <c r="E19" s="6"/>
      <c r="F19" s="9"/>
      <c r="G19" s="9"/>
      <c r="H19" s="9"/>
      <c r="I19" s="6"/>
      <c r="J19" s="6"/>
      <c r="K19" s="35"/>
      <c r="L19" s="35"/>
    </row>
    <row r="20" spans="1:18" ht="39" customHeight="1">
      <c r="A20" s="10" t="s">
        <v>5</v>
      </c>
      <c r="B20" s="11" t="s">
        <v>6</v>
      </c>
      <c r="C20" s="11" t="s">
        <v>7</v>
      </c>
      <c r="D20" s="12" t="s">
        <v>8</v>
      </c>
      <c r="E20" s="34" t="s">
        <v>9</v>
      </c>
      <c r="F20" s="13" t="s">
        <v>10</v>
      </c>
      <c r="G20" s="13" t="s">
        <v>11</v>
      </c>
      <c r="H20" s="25" t="s">
        <v>12</v>
      </c>
      <c r="I20" s="11" t="s">
        <v>13</v>
      </c>
      <c r="J20" s="34" t="s">
        <v>14</v>
      </c>
      <c r="K20" s="34" t="s">
        <v>15</v>
      </c>
      <c r="L20" s="34" t="s">
        <v>16</v>
      </c>
      <c r="R20" s="4" t="s">
        <v>27</v>
      </c>
    </row>
    <row r="21" spans="1:18" ht="15.9" customHeight="1">
      <c r="A21" s="14"/>
      <c r="B21" s="14"/>
      <c r="C21" s="14"/>
      <c r="D21" s="15"/>
      <c r="E21" s="16"/>
      <c r="F21" s="17"/>
      <c r="G21" s="3">
        <f>+F21*1.21</f>
        <v>0</v>
      </c>
      <c r="H21" s="3">
        <f>F21</f>
        <v>0</v>
      </c>
      <c r="I21" s="14"/>
    </row>
    <row r="22" spans="1:18" ht="15.9" customHeight="1">
      <c r="A22" s="14"/>
      <c r="B22" s="14"/>
      <c r="C22" s="14"/>
      <c r="D22" s="15"/>
      <c r="E22" s="16"/>
      <c r="F22" s="17"/>
      <c r="G22" s="3">
        <f>+F22*1.21</f>
        <v>0</v>
      </c>
      <c r="H22" s="3">
        <f>F22</f>
        <v>0</v>
      </c>
      <c r="I22" s="14"/>
    </row>
    <row r="23" spans="1:18" ht="15.9" customHeight="1">
      <c r="A23" s="14"/>
      <c r="B23" s="14"/>
      <c r="C23" s="14"/>
      <c r="D23" s="15"/>
      <c r="E23" s="16"/>
      <c r="F23" s="17"/>
      <c r="G23" s="3">
        <f>+F23*1.21</f>
        <v>0</v>
      </c>
      <c r="H23" s="3">
        <f>F23</f>
        <v>0</v>
      </c>
      <c r="I23" s="14"/>
    </row>
    <row r="24" spans="1:18" ht="15.9" customHeight="1">
      <c r="A24" s="14"/>
      <c r="B24" s="14"/>
      <c r="C24" s="23" t="s">
        <v>28</v>
      </c>
      <c r="D24" s="20"/>
      <c r="E24" s="21"/>
      <c r="F24" s="22">
        <f>SUM(F21:F23)</f>
        <v>0</v>
      </c>
      <c r="H24" s="29">
        <f>SUM(H21:H23)</f>
        <v>0</v>
      </c>
      <c r="I24" s="15"/>
      <c r="R24" s="4" t="s">
        <v>29</v>
      </c>
    </row>
    <row r="26" spans="1:18" ht="15.9" customHeight="1">
      <c r="A26" s="6"/>
      <c r="B26" s="6"/>
      <c r="C26" s="24" t="s">
        <v>30</v>
      </c>
      <c r="D26" s="8"/>
      <c r="E26" s="6"/>
      <c r="F26" s="9"/>
      <c r="G26" s="9"/>
      <c r="H26" s="9"/>
      <c r="I26" s="6"/>
      <c r="J26" s="6"/>
      <c r="K26" s="35"/>
      <c r="L26" s="35"/>
    </row>
    <row r="27" spans="1:18" ht="42" customHeight="1">
      <c r="A27" s="10" t="s">
        <v>5</v>
      </c>
      <c r="B27" s="11" t="s">
        <v>6</v>
      </c>
      <c r="C27" s="11" t="s">
        <v>7</v>
      </c>
      <c r="D27" s="12" t="s">
        <v>8</v>
      </c>
      <c r="E27" s="34" t="s">
        <v>9</v>
      </c>
      <c r="F27" s="13" t="s">
        <v>10</v>
      </c>
      <c r="G27" s="13" t="s">
        <v>11</v>
      </c>
      <c r="H27" s="25" t="s">
        <v>12</v>
      </c>
      <c r="I27" s="11" t="s">
        <v>13</v>
      </c>
      <c r="J27" s="34" t="s">
        <v>14</v>
      </c>
      <c r="K27" s="34" t="s">
        <v>15</v>
      </c>
      <c r="L27" s="34" t="s">
        <v>16</v>
      </c>
      <c r="R27" s="4" t="s">
        <v>31</v>
      </c>
    </row>
    <row r="28" spans="1:18" ht="15.9" customHeight="1">
      <c r="A28" s="14"/>
      <c r="B28" s="14"/>
      <c r="C28" s="14"/>
      <c r="D28" s="15"/>
      <c r="E28" s="16"/>
      <c r="F28" s="17"/>
      <c r="G28" s="3">
        <f>+F28*1.21</f>
        <v>0</v>
      </c>
      <c r="H28" s="3">
        <f>F28</f>
        <v>0</v>
      </c>
      <c r="I28" s="14"/>
    </row>
    <row r="29" spans="1:18" ht="15.9" customHeight="1">
      <c r="A29" s="14"/>
      <c r="B29" s="14"/>
      <c r="C29" s="14"/>
      <c r="D29" s="15"/>
      <c r="E29" s="16"/>
      <c r="F29" s="17"/>
      <c r="G29" s="3">
        <f>+F29*1.21</f>
        <v>0</v>
      </c>
      <c r="H29" s="3">
        <f>F29</f>
        <v>0</v>
      </c>
      <c r="I29" s="14"/>
    </row>
    <row r="30" spans="1:18" ht="15.9" customHeight="1">
      <c r="A30" s="14"/>
      <c r="B30" s="14"/>
      <c r="C30" s="14"/>
      <c r="D30" s="15"/>
      <c r="E30" s="16"/>
      <c r="F30" s="17"/>
      <c r="G30" s="3">
        <f>+F30*1.21</f>
        <v>0</v>
      </c>
      <c r="H30" s="3">
        <f>F30</f>
        <v>0</v>
      </c>
      <c r="I30" s="14"/>
    </row>
    <row r="31" spans="1:18" ht="15.9" customHeight="1">
      <c r="A31" s="14"/>
      <c r="B31" s="14"/>
      <c r="C31" s="19" t="s">
        <v>32</v>
      </c>
      <c r="D31" s="20"/>
      <c r="E31" s="21"/>
      <c r="F31" s="22">
        <f>SUM(F28:F30)</f>
        <v>0</v>
      </c>
      <c r="H31" s="29">
        <f>SUM(H28:H30)</f>
        <v>0</v>
      </c>
      <c r="I31" s="15"/>
      <c r="R31" s="4" t="s">
        <v>33</v>
      </c>
    </row>
    <row r="33" spans="1:18" ht="15.9" customHeight="1">
      <c r="A33" s="26"/>
      <c r="B33" s="27" t="s">
        <v>34</v>
      </c>
      <c r="C33" s="26"/>
      <c r="D33" s="28"/>
      <c r="E33" s="26"/>
      <c r="F33" s="29">
        <f>H10+H17+H24+H31</f>
        <v>0</v>
      </c>
      <c r="R33" s="4" t="s">
        <v>35</v>
      </c>
    </row>
    <row r="34" spans="1:18" ht="15.9" customHeight="1">
      <c r="A34" s="38"/>
      <c r="B34" s="39"/>
      <c r="C34" s="38"/>
      <c r="D34" s="40"/>
      <c r="E34" s="38"/>
      <c r="F34" s="41"/>
    </row>
    <row r="35" spans="1:18" ht="15.9" customHeight="1">
      <c r="A35" s="38"/>
      <c r="B35" s="39"/>
      <c r="C35" s="38"/>
      <c r="D35" s="40"/>
      <c r="E35" s="38"/>
      <c r="F35" s="41"/>
    </row>
    <row r="37" spans="1:18" ht="23.4" customHeight="1">
      <c r="B37" s="44" t="s">
        <v>36</v>
      </c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36"/>
      <c r="N37" s="36"/>
      <c r="O37" s="36"/>
    </row>
    <row r="38" spans="1:18" ht="10.199999999999999"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36"/>
      <c r="N38" s="36"/>
      <c r="O38" s="36"/>
    </row>
    <row r="39" spans="1:18" ht="15.9" customHeight="1">
      <c r="B39" s="45" t="s">
        <v>37</v>
      </c>
      <c r="C39" s="45"/>
      <c r="D39" s="45"/>
      <c r="E39" s="45"/>
      <c r="F39" s="45"/>
      <c r="G39" s="45"/>
      <c r="H39" s="45"/>
      <c r="I39" s="45"/>
      <c r="J39" s="45"/>
      <c r="K39" s="45"/>
      <c r="L39" s="45"/>
    </row>
    <row r="44" spans="1:18" ht="15.9" customHeight="1">
      <c r="E44" s="37"/>
    </row>
  </sheetData>
  <sheetProtection selectLockedCells="1" selectUnlockedCells="1"/>
  <mergeCells count="4">
    <mergeCell ref="F5:G5"/>
    <mergeCell ref="F12:G12"/>
    <mergeCell ref="B37:L38"/>
    <mergeCell ref="B39:L39"/>
  </mergeCells>
  <conditionalFormatting sqref="D7:D9 D14:D16 D21:D23 D28:D30">
    <cfRule type="cellIs" dxfId="0" priority="3" operator="notBetween">
      <formula>#REF!</formula>
      <formula>#REF!</formula>
    </cfRule>
  </conditionalFormatting>
  <printOptions horizontalCentered="1"/>
  <pageMargins left="0.19652777777777777" right="0.19652777777777777" top="1.1981250000000001" bottom="0.51180555555555551" header="0.51180555555555551" footer="0.11805555555555555"/>
  <pageSetup paperSize="9" scale="65" firstPageNumber="0" orientation="landscape" horizontalDpi="300" verticalDpi="300" r:id="rId1"/>
  <headerFooter alignWithMargins="0">
    <oddHeader>&amp;C&amp;"FrutigerNext LT Regular,Negrita"&amp;8 Cuadro resumen de inversiones.&amp;R&amp;"FrutigerNext LT Regular,Normal"&amp;8&amp;G</oddHeader>
    <oddFooter>&amp;L&amp;D&amp;C&amp;"FrutigerNext LT Regular,Normal"&amp;8Anexo Inversiones PIE &amp;R&amp;"FrutigerNext LT Regular,Normal"&amp;8Página &amp;P de &amp;N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>
  <documentManagement>
    <PROGRAMA xmlns="7c6d4841-1a6c-406e-8316-b1146790d304">Proyector tractores de Inversión y Empleo</PROGRAMA>
    <MODELO xmlns="7c6d4841-1a6c-406e-8316-b1146790d304">FORMULARIO  SOLICITUD</MODELO>
    <N_x00ba__x0020_de_x0020_orden xmlns="7c6d4841-1a6c-406e-8316-b1146790d304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Plantilla Formularios Ayudas" ma:contentTypeID="0x010100EBC03DA15D9F974CA5BA99D39F619E21008F45B068CF7581488E4997F2DD0524FB" ma:contentTypeVersion="16" ma:contentTypeDescription="Plantilla Formularios Ayudas" ma:contentTypeScope="" ma:versionID="2240207061fdbdfdeec2ead7fc4c909e">
  <xsd:schema xmlns:xsd="http://www.w3.org/2001/XMLSchema" xmlns:xs="http://www.w3.org/2001/XMLSchema" xmlns:p="http://schemas.microsoft.com/office/2006/metadata/properties" xmlns:ns2="7c6d4841-1a6c-406e-8316-b1146790d304" targetNamespace="http://schemas.microsoft.com/office/2006/metadata/properties" ma:root="true" ma:fieldsID="1892bafac0a997cf1b2a080d6f202c55" ns2:_="">
    <xsd:import namespace="7c6d4841-1a6c-406e-8316-b1146790d304"/>
    <xsd:element name="properties">
      <xsd:complexType>
        <xsd:sequence>
          <xsd:element name="documentManagement">
            <xsd:complexType>
              <xsd:all>
                <xsd:element ref="ns2:PROGRAMA"/>
                <xsd:element ref="ns2:MODELO"/>
                <xsd:element ref="ns2:N_x00ba__x0020_de_x0020_orden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6d4841-1a6c-406e-8316-b1146790d304" elementFormDefault="qualified">
    <xsd:import namespace="http://schemas.microsoft.com/office/2006/documentManagement/types"/>
    <xsd:import namespace="http://schemas.microsoft.com/office/infopath/2007/PartnerControls"/>
    <xsd:element name="PROGRAMA" ma:index="5" ma:displayName="PROGRAMA" ma:format="Dropdown" ma:internalName="PROGRAMA">
      <xsd:simpleType>
        <xsd:restriction base="dms:Choice">
          <xsd:enumeration value="Ayudas Directas"/>
          <xsd:enumeration value="Restructuración y Relanzamiento de Empresas en crisis"/>
          <xsd:enumeration value="Desarrollo y Mejora de Espacios Industriales"/>
          <xsd:enumeration value="Proyectos de Inversión Empresarial"/>
          <xsd:enumeration value="Proyector tractores de Inversión y Empleo"/>
          <xsd:enumeration value="Apoyo Financiero a PYMES"/>
          <xsd:enumeration value="Empresas de Base Tecnológica EBTs"/>
          <xsd:enumeration value="Proyectos I+D+I en Empresas – INOVA-IDEPA"/>
          <xsd:enumeration value="Industria 4.0"/>
          <xsd:enumeration value="Proyectos de I+D"/>
          <xsd:enumeration value="I+D+I Tractoras"/>
          <xsd:enumeration value="Estas últimas 5 están englobadas en la base RIS3"/>
          <xsd:enumeration value="CHEQUES TECNOLÓGICOS"/>
          <xsd:enumeration value="ERA-NET (MERANET)"/>
          <xsd:enumeration value="ERA-NET (MANUNET)"/>
          <xsd:enumeration value="CLUSTERS"/>
          <xsd:enumeration value="SEMILLEROS"/>
          <xsd:enumeration value="Promoción Internacional y Diversificación de Mercados"/>
          <xsd:enumeration value="Premios Impulso"/>
          <xsd:enumeration value="Ayuda a la transformación digital"/>
          <xsd:enumeration value="FLAG-ERA"/>
          <xsd:enumeration value="Apoyo a la Financiación de Inversiones"/>
          <xsd:enumeration value="Centros I+D+i empresariales"/>
          <xsd:enumeration value="Promoción Internacional: técnicos de comercio exterior"/>
          <xsd:enumeration value="Movilidad de recursos humanos de I+D+i"/>
          <xsd:enumeration value="Resolutions"/>
          <xsd:enumeration value="Economía Circular"/>
          <xsd:enumeration value="Vocaciones Científicas"/>
          <xsd:enumeration value="Grupos de investigación"/>
        </xsd:restriction>
      </xsd:simpleType>
    </xsd:element>
    <xsd:element name="MODELO" ma:index="6" ma:displayName="MODELO" ma:default="FORMULARIO  SOLICITUD" ma:format="Dropdown" ma:internalName="MODELO" ma:readOnly="false">
      <xsd:simpleType>
        <xsd:restriction base="dms:Choice">
          <xsd:enumeration value="FORMULARIO  SOLICITUD"/>
          <xsd:enumeration value="CUENTA JUSTIFICATIVA"/>
        </xsd:restriction>
      </xsd:simpleType>
    </xsd:element>
    <xsd:element name="N_x00ba__x0020_de_x0020_orden" ma:index="7" nillable="true" ma:displayName="Nº de orden" ma:decimals="0" ma:internalName="N_x00ba__x0020_de_x0020_orden" ma:readOnly="false" ma:percentage="FALSE">
      <xsd:simpleType>
        <xsd:restriction base="dms:Number"/>
      </xsd:simple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LongProperties xmlns="http://schemas.microsoft.com/office/2006/metadata/longProperties"/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15A89A4-7279-49BF-9A8F-F3F559892137}">
  <ds:schemaRefs>
    <ds:schemaRef ds:uri="http://schemas.microsoft.com/office/2006/metadata/properties"/>
    <ds:schemaRef ds:uri="7c6d4841-1a6c-406e-8316-b1146790d304"/>
  </ds:schemaRefs>
</ds:datastoreItem>
</file>

<file path=customXml/itemProps2.xml><?xml version="1.0" encoding="utf-8"?>
<ds:datastoreItem xmlns:ds="http://schemas.openxmlformats.org/officeDocument/2006/customXml" ds:itemID="{B18FFC50-92CE-4B80-9168-DBE566D3E1B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6d4841-1a6c-406e-8316-b1146790d30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39C0B60-1B83-4548-B76C-A79BD76A0FA6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47C68A6F-30F4-4DF3-803A-9063808D662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INV. PRESENTADAS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PTEI 2024. Relación inversiones</dc:title>
  <dc:subject>AS/0470/P01 "INDUSTRIAL QUIMICA DEL NALON, S.A."</dc:subject>
  <dc:creator>Isaac</dc:creator>
  <cp:keywords/>
  <dc:description/>
  <cp:lastModifiedBy>David Díaz Jiménez - IDEPA</cp:lastModifiedBy>
  <cp:revision>0</cp:revision>
  <dcterms:created xsi:type="dcterms:W3CDTF">1999-01-18T18:04:41Z</dcterms:created>
  <dcterms:modified xsi:type="dcterms:W3CDTF">2024-09-19T07:52:19Z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r8>99833464</vt:r8>
  </property>
  <property fmtid="{D5CDD505-2E9C-101B-9397-08002B2CF9AE}" pid="3" name="_AuthorEmail">
    <vt:lpwstr>jorgesg@idepa.es</vt:lpwstr>
  </property>
  <property fmtid="{D5CDD505-2E9C-101B-9397-08002B2CF9AE}" pid="4" name="_AuthorEmailDisplayName">
    <vt:lpwstr>Jorge Sallés García</vt:lpwstr>
  </property>
  <property fmtid="{D5CDD505-2E9C-101B-9397-08002B2CF9AE}" pid="5" name="_PreviousAdHocReviewCycleID">
    <vt:r8>-1945447173</vt:r8>
  </property>
  <property fmtid="{D5CDD505-2E9C-101B-9397-08002B2CF9AE}" pid="6" name="ContentTypeId">
    <vt:lpwstr>0x010100EBC03DA15D9F974CA5BA99D39F619E21008F45B068CF7581488E4997F2DD0524FB</vt:lpwstr>
  </property>
  <property fmtid="{D5CDD505-2E9C-101B-9397-08002B2CF9AE}" pid="7" name="VIGENTE">
    <vt:lpwstr>0</vt:lpwstr>
  </property>
  <property fmtid="{D5CDD505-2E9C-101B-9397-08002B2CF9AE}" pid="8" name="ORDEN">
    <vt:lpwstr/>
  </property>
  <property fmtid="{D5CDD505-2E9C-101B-9397-08002B2CF9AE}" pid="9" name="Título">
    <vt:lpwstr>Convocatoria 2018</vt:lpwstr>
  </property>
</Properties>
</file>