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/>
  <xr:revisionPtr revIDLastSave="0" documentId="8_{B8EB36F6-19F2-45AB-ACE7-2FFAC40DF988}" xr6:coauthVersionLast="47" xr6:coauthVersionMax="47" xr10:uidLastSave="{00000000-0000-0000-0000-000000000000}"/>
  <workbookProtection workbookAlgorithmName="SHA-512" workbookHashValue="01AoN/V6wTl9Vq+OXYfi0GL2hB0shoUoBP6y/2Sh53Vl7LWE78didWxJZP73F7diZ9tvMBAntCQd9rWdBrCDdw==" workbookSaltValue="jk66tiwu9FKWz377tM+kIA==" workbookSpinCount="100000" lockStructure="1"/>
  <bookViews>
    <workbookView xWindow="-108" yWindow="-108" windowWidth="23256" windowHeight="12456" xr2:uid="{00000000-000D-0000-FFFF-FFFF00000000}"/>
  </bookViews>
  <sheets>
    <sheet name="Gastos de personal" sheetId="3" r:id="rId1"/>
    <sheet name="Tablas" sheetId="8" state="hidden" r:id="rId2"/>
  </sheets>
  <definedNames>
    <definedName name="_xlnm.Print_Area" localSheetId="0">'Gastos de personal'!$A$2:$H$17</definedName>
    <definedName name="Meses">Tablas!$A$2:$A$13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" l="1"/>
  <c r="F10" i="3"/>
  <c r="E11" i="3"/>
  <c r="F11" i="3" s="1"/>
  <c r="E12" i="3"/>
  <c r="F12" i="3"/>
  <c r="E13" i="3"/>
  <c r="F13" i="3"/>
  <c r="E14" i="3"/>
  <c r="F14" i="3"/>
  <c r="E15" i="3"/>
  <c r="F15" i="3"/>
  <c r="E9" i="3"/>
  <c r="F9" i="3" s="1"/>
  <c r="F16" i="3" l="1"/>
  <c r="E16" i="3"/>
  <c r="B16" i="3"/>
</calcChain>
</file>

<file path=xl/sharedStrings.xml><?xml version="1.0" encoding="utf-8"?>
<sst xmlns="http://schemas.openxmlformats.org/spreadsheetml/2006/main" count="31" uniqueCount="31">
  <si>
    <t>ANEXO II</t>
  </si>
  <si>
    <t>GASTOS DE PERSONAL REALIZADOS</t>
  </si>
  <si>
    <t>Nº Expediente:</t>
  </si>
  <si>
    <t>Persona contratada:</t>
  </si>
  <si>
    <t>Empresa solicitante:</t>
  </si>
  <si>
    <t xml:space="preserve"> Mes</t>
  </si>
  <si>
    <t xml:space="preserve">Retribución bruta devengada nómina </t>
  </si>
  <si>
    <t>Base cotización RNT</t>
  </si>
  <si>
    <t>% Cotiz.</t>
  </si>
  <si>
    <t xml:space="preserve"> Cuota Seg. Social Empresa  </t>
  </si>
  <si>
    <t>Coste Subvencionable Total</t>
  </si>
  <si>
    <t>Cuenta contable</t>
  </si>
  <si>
    <t>Observaciones</t>
  </si>
  <si>
    <t>p1i</t>
  </si>
  <si>
    <t>TOTAL</t>
  </si>
  <si>
    <t>p1f</t>
  </si>
  <si>
    <t>tt</t>
  </si>
  <si>
    <t>Meses</t>
  </si>
  <si>
    <t>New2023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</si>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</sst>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9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sz val="7"/>
      <name val="Verdana"/>
      <family val="2"/>
    </font>
    <font>
      <b/>
      <u/>
      <sz val="7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Verdana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3" fillId="0" borderId="0" applyBorder="0"/>
    <xf numFmtId="44" fontId="3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4" fontId="8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horizontal="center" vertical="center" wrapText="1"/>
    </xf>
    <xf numFmtId="3" fontId="8" fillId="0" borderId="0" xfId="2" applyNumberFormat="1" applyFont="1" applyBorder="1" applyAlignment="1">
      <alignment horizontal="right" vertical="center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3" fillId="0" borderId="0" xfId="0" applyFont="1"/>
    <xf numFmtId="0" fontId="14" fillId="2" borderId="0" xfId="0" applyFont="1" applyFill="1"/>
    <xf numFmtId="0" fontId="11" fillId="0" borderId="0" xfId="0" applyFont="1" applyAlignment="1">
      <alignment horizontal="centerContinuous" vertical="center"/>
    </xf>
    <xf numFmtId="0" fontId="15" fillId="0" borderId="0" xfId="0" applyFont="1"/>
    <xf numFmtId="14" fontId="7" fillId="0" borderId="0" xfId="0" applyNumberFormat="1" applyFont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/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8" fillId="0" borderId="0" xfId="2" applyFont="1" applyBorder="1" applyAlignment="1">
      <alignment horizontal="left" vertical="center" wrapText="1"/>
    </xf>
    <xf numFmtId="49" fontId="17" fillId="0" borderId="4" xfId="0" applyNumberFormat="1" applyFont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Border="1" applyAlignment="1" applyProtection="1">
      <alignment horizontal="center" vertical="center" wrapText="1"/>
      <protection locked="0"/>
    </xf>
    <xf numFmtId="0" fontId="8" fillId="0" borderId="0" xfId="2" applyFont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8" fillId="3" borderId="2" xfId="2" applyFont="1" applyFill="1" applyBorder="1" applyAlignment="1">
      <alignment horizontal="left" vertical="center" wrapText="1"/>
    </xf>
    <xf numFmtId="164" fontId="8" fillId="3" borderId="3" xfId="2" applyNumberFormat="1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right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 applyProtection="1">
      <alignment vertical="center" wrapText="1"/>
      <protection locked="0"/>
    </xf>
    <xf numFmtId="164" fontId="18" fillId="0" borderId="7" xfId="0" applyNumberFormat="1" applyFont="1" applyBorder="1" applyAlignment="1" applyProtection="1">
      <alignment horizontal="center" vertical="center" wrapText="1"/>
      <protection locked="0"/>
    </xf>
    <xf numFmtId="164" fontId="18" fillId="0" borderId="8" xfId="0" applyNumberFormat="1" applyFont="1" applyBorder="1" applyAlignment="1" applyProtection="1">
      <alignment horizontal="center" vertical="center" wrapText="1"/>
      <protection locked="0"/>
    </xf>
    <xf numFmtId="164" fontId="18" fillId="0" borderId="5" xfId="0" applyNumberFormat="1" applyFont="1" applyBorder="1" applyAlignment="1" applyProtection="1">
      <alignment horizontal="center" vertical="center" wrapText="1"/>
      <protection locked="0"/>
    </xf>
    <xf numFmtId="10" fontId="18" fillId="0" borderId="5" xfId="0" applyNumberFormat="1" applyFont="1" applyBorder="1" applyAlignment="1" applyProtection="1">
      <alignment horizontal="center" vertical="center" wrapText="1"/>
      <protection locked="0"/>
    </xf>
    <xf numFmtId="10" fontId="18" fillId="0" borderId="7" xfId="0" applyNumberFormat="1" applyFont="1" applyBorder="1" applyAlignment="1" applyProtection="1">
      <alignment horizontal="center" vertical="center" wrapText="1"/>
      <protection locked="0"/>
    </xf>
    <xf numFmtId="10" fontId="18" fillId="0" borderId="8" xfId="0" applyNumberFormat="1" applyFont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>
      <alignment horizontal="justify" vertical="center" wrapText="1"/>
    </xf>
    <xf numFmtId="0" fontId="1" fillId="0" borderId="3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</cellXfs>
  <cellStyles count="4">
    <cellStyle name="Euro" xfId="3" xr:uid="{CCD51106-9608-46C2-A31D-C451B4390991}"/>
    <cellStyle name="Normal" xfId="0" builtinId="0"/>
    <cellStyle name="Normal 2" xfId="1" xr:uid="{00000000-0005-0000-0000-000001000000}"/>
    <cellStyle name="Normal_Gtos de Personal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2:P18"/>
  <sheetViews>
    <sheetView showGridLines="0" tabSelected="1" zoomScaleNormal="100" workbookViewId="0">
      <selection activeCell="B5" sqref="B5"/>
    </sheetView>
  </sheetViews>
  <sheetFormatPr baseColWidth="10" defaultColWidth="11.44140625" defaultRowHeight="13.2"/>
  <cols>
    <col min="1" max="1" width="26.33203125" style="6" customWidth="1"/>
    <col min="2" max="3" width="19.6640625" style="6" customWidth="1"/>
    <col min="4" max="4" width="13.33203125" style="6" customWidth="1"/>
    <col min="5" max="6" width="19.6640625" style="7" customWidth="1"/>
    <col min="7" max="7" width="19.6640625" style="6" customWidth="1"/>
    <col min="8" max="8" width="19.5546875" customWidth="1"/>
    <col min="9" max="15" width="10.6640625" customWidth="1"/>
    <col min="16" max="16" width="7.109375" style="26" hidden="1" customWidth="1"/>
  </cols>
  <sheetData>
    <row r="2" spans="1:16" s="3" customFormat="1" ht="22.5" customHeight="1">
      <c r="A2" s="17" t="s">
        <v>0</v>
      </c>
      <c r="B2" s="17"/>
      <c r="C2" s="15"/>
      <c r="D2" s="15"/>
      <c r="E2" s="17"/>
      <c r="F2" s="17"/>
      <c r="G2" s="17"/>
      <c r="H2" s="15"/>
      <c r="J2" s="8"/>
      <c r="P2" s="27"/>
    </row>
    <row r="3" spans="1:16" s="3" customFormat="1" ht="22.5" customHeight="1">
      <c r="A3" s="20" t="s">
        <v>1</v>
      </c>
      <c r="B3" s="20"/>
      <c r="C3" s="15"/>
      <c r="D3" s="16"/>
      <c r="E3" s="15"/>
      <c r="F3" s="15"/>
      <c r="G3" s="15"/>
      <c r="H3" s="16"/>
      <c r="P3" s="25"/>
    </row>
    <row r="4" spans="1:16" s="1" customFormat="1" ht="16.2">
      <c r="A4" s="21"/>
      <c r="B4" s="21"/>
      <c r="C4" s="6"/>
      <c r="D4" s="6"/>
      <c r="E4" s="7"/>
      <c r="F4" s="7"/>
      <c r="G4" s="6"/>
      <c r="P4" s="26"/>
    </row>
    <row r="5" spans="1:16" s="2" customFormat="1" ht="20.100000000000001" customHeight="1">
      <c r="A5" s="34" t="s">
        <v>2</v>
      </c>
      <c r="B5" s="35"/>
      <c r="C5" s="48" t="s">
        <v>3</v>
      </c>
      <c r="D5" s="48"/>
      <c r="E5" s="49"/>
      <c r="F5" s="49"/>
      <c r="G5" s="49"/>
      <c r="H5" s="49"/>
      <c r="I5" s="8"/>
      <c r="P5" s="28"/>
    </row>
    <row r="6" spans="1:16" s="2" customFormat="1" ht="20.100000000000001" customHeight="1">
      <c r="A6" s="34" t="s">
        <v>4</v>
      </c>
      <c r="B6" s="50"/>
      <c r="C6" s="50"/>
      <c r="D6" s="50"/>
      <c r="E6" s="50"/>
      <c r="F6" s="50"/>
      <c r="G6" s="50"/>
      <c r="H6" s="50"/>
      <c r="I6" s="22"/>
      <c r="P6" s="28"/>
    </row>
    <row r="7" spans="1:16" s="1" customFormat="1" ht="12">
      <c r="A7" s="12"/>
      <c r="B7" s="12"/>
      <c r="C7" s="13"/>
      <c r="D7" s="13"/>
      <c r="E7" s="14"/>
      <c r="F7" s="14"/>
      <c r="G7" s="13"/>
      <c r="H7" s="14"/>
      <c r="I7" s="14"/>
      <c r="P7" s="29"/>
    </row>
    <row r="8" spans="1:16" s="5" customFormat="1" ht="20.399999999999999">
      <c r="A8" s="23" t="s">
        <v>5</v>
      </c>
      <c r="B8" s="23" t="s">
        <v>6</v>
      </c>
      <c r="C8" s="23" t="s">
        <v>7</v>
      </c>
      <c r="D8" s="23" t="s">
        <v>8</v>
      </c>
      <c r="E8" s="23" t="s">
        <v>9</v>
      </c>
      <c r="F8" s="23" t="s">
        <v>10</v>
      </c>
      <c r="G8" s="24" t="s">
        <v>11</v>
      </c>
      <c r="H8" s="24" t="s">
        <v>12</v>
      </c>
      <c r="P8" s="25" t="s">
        <v>13</v>
      </c>
    </row>
    <row r="9" spans="1:16" s="4" customFormat="1" ht="18" customHeight="1">
      <c r="A9" s="41"/>
      <c r="B9" s="44"/>
      <c r="C9" s="44"/>
      <c r="D9" s="45"/>
      <c r="E9" s="42">
        <f>ROUND(C9*D9,2)</f>
        <v>0</v>
      </c>
      <c r="F9" s="42">
        <f>B9+E9</f>
        <v>0</v>
      </c>
      <c r="G9" s="31"/>
      <c r="H9" s="31"/>
      <c r="P9" s="25"/>
    </row>
    <row r="10" spans="1:16" s="4" customFormat="1" ht="18" customHeight="1">
      <c r="A10" s="41"/>
      <c r="B10" s="42"/>
      <c r="C10" s="42"/>
      <c r="D10" s="46"/>
      <c r="E10" s="42">
        <f t="shared" ref="E10:E15" si="0">ROUND(C10*D10,2)</f>
        <v>0</v>
      </c>
      <c r="F10" s="42">
        <f t="shared" ref="F10:F15" si="1">B10+E10</f>
        <v>0</v>
      </c>
      <c r="G10" s="31"/>
      <c r="H10" s="31"/>
      <c r="P10" s="25"/>
    </row>
    <row r="11" spans="1:16" s="4" customFormat="1" ht="18" customHeight="1">
      <c r="A11" s="41"/>
      <c r="B11" s="42"/>
      <c r="C11" s="42"/>
      <c r="D11" s="46"/>
      <c r="E11" s="42">
        <f t="shared" si="0"/>
        <v>0</v>
      </c>
      <c r="F11" s="42">
        <f t="shared" si="1"/>
        <v>0</v>
      </c>
      <c r="G11" s="31"/>
      <c r="H11" s="31"/>
      <c r="P11" s="25"/>
    </row>
    <row r="12" spans="1:16" s="4" customFormat="1" ht="18" customHeight="1">
      <c r="A12" s="41"/>
      <c r="B12" s="42"/>
      <c r="C12" s="42"/>
      <c r="D12" s="46"/>
      <c r="E12" s="42">
        <f t="shared" si="0"/>
        <v>0</v>
      </c>
      <c r="F12" s="42">
        <f t="shared" si="1"/>
        <v>0</v>
      </c>
      <c r="G12" s="31"/>
      <c r="H12" s="31"/>
      <c r="P12" s="25"/>
    </row>
    <row r="13" spans="1:16" s="4" customFormat="1" ht="18" customHeight="1">
      <c r="A13" s="41"/>
      <c r="B13" s="42"/>
      <c r="C13" s="42"/>
      <c r="D13" s="46"/>
      <c r="E13" s="42">
        <f t="shared" si="0"/>
        <v>0</v>
      </c>
      <c r="F13" s="42">
        <f t="shared" si="1"/>
        <v>0</v>
      </c>
      <c r="G13" s="31"/>
      <c r="H13" s="31"/>
      <c r="P13" s="25"/>
    </row>
    <row r="14" spans="1:16" s="4" customFormat="1" ht="18" customHeight="1">
      <c r="A14" s="41"/>
      <c r="B14" s="42"/>
      <c r="C14" s="42"/>
      <c r="D14" s="46"/>
      <c r="E14" s="42">
        <f t="shared" si="0"/>
        <v>0</v>
      </c>
      <c r="F14" s="42">
        <f t="shared" si="1"/>
        <v>0</v>
      </c>
      <c r="G14" s="31"/>
      <c r="H14" s="31"/>
      <c r="P14" s="25"/>
    </row>
    <row r="15" spans="1:16" s="4" customFormat="1" ht="18" customHeight="1">
      <c r="A15" s="41"/>
      <c r="B15" s="43"/>
      <c r="C15" s="43"/>
      <c r="D15" s="47"/>
      <c r="E15" s="42">
        <f t="shared" si="0"/>
        <v>0</v>
      </c>
      <c r="F15" s="42">
        <f t="shared" si="1"/>
        <v>0</v>
      </c>
      <c r="G15" s="32"/>
      <c r="H15" s="32"/>
      <c r="P15" s="25"/>
    </row>
    <row r="16" spans="1:16" s="5" customFormat="1" ht="18" customHeight="1">
      <c r="A16" s="36" t="s">
        <v>14</v>
      </c>
      <c r="B16" s="37">
        <f>SUM(B9:B15)</f>
        <v>0</v>
      </c>
      <c r="C16" s="38"/>
      <c r="D16" s="38"/>
      <c r="E16" s="39">
        <f>SUM(E9:E15)</f>
        <v>0</v>
      </c>
      <c r="F16" s="39">
        <f>SUM(F9:F15)</f>
        <v>0</v>
      </c>
      <c r="G16" s="40"/>
      <c r="H16" s="40"/>
      <c r="P16" s="25" t="s">
        <v>15</v>
      </c>
    </row>
    <row r="17" spans="1:16" s="5" customFormat="1" ht="18" customHeight="1">
      <c r="A17" s="30"/>
      <c r="B17" s="33"/>
      <c r="C17" s="9"/>
      <c r="D17" s="9"/>
      <c r="E17" s="10"/>
      <c r="F17" s="10"/>
      <c r="G17" s="11"/>
      <c r="P17" s="25"/>
    </row>
    <row r="18" spans="1:16" hidden="1">
      <c r="P18" s="26" t="s">
        <v>16</v>
      </c>
    </row>
  </sheetData>
  <sheetProtection insertRows="0" selectLockedCells="1"/>
  <mergeCells count="3">
    <mergeCell ref="C5:D5"/>
    <mergeCell ref="E5:H5"/>
    <mergeCell ref="B6:H6"/>
  </mergeCells>
  <dataValidations count="2">
    <dataValidation type="custom" allowBlank="1" showInputMessage="1" showErrorMessage="1" error="El formato del número de expediente debe ser IDE/20XX/00XXXX" sqref="B5" xr:uid="{FE57EBAD-E214-460E-8C01-3AA8C793C5A3}">
      <formula1>AND(LEN(B5)=15,EXACT("/",MID(B5,4,1)),EXACT("/",MID(B5,9,1)))</formula1>
    </dataValidation>
    <dataValidation type="list" allowBlank="1" showInputMessage="1" showErrorMessage="1" sqref="A9:A15" xr:uid="{41767777-A1BF-42F7-B300-AAC32D1F0912}">
      <formula1>Meses</formula1>
    </dataValidation>
  </dataValidations>
  <pageMargins left="0.23622047244094491" right="0.19685039370078741" top="1.5748031496062993" bottom="0.94488188976377963" header="0.51181102362204722" footer="0.15748031496062992"/>
  <pageSetup paperSize="9" scale="92" firstPageNumber="0" orientation="landscape" horizontalDpi="300" verticalDpi="300" r:id="rId1"/>
  <headerFooter alignWithMargins="0">
    <oddHeader>&amp;C&amp;G&amp;R&amp;G</oddHeader>
    <oddFooter>&amp;L&amp;G&amp;R&amp;"FrutigerNext LT RegularCn,Normal"Programa Jovellanos 2025
Pág.&amp;P/&amp;N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DAF3-CF29-4585-A1D0-CC32FAF4557C}">
  <sheetPr codeName="Hoja6"/>
  <dimension ref="A1:C13"/>
  <sheetViews>
    <sheetView workbookViewId="0"/>
  </sheetViews>
  <sheetFormatPr baseColWidth="10" defaultColWidth="11.44140625" defaultRowHeight="13.8"/>
  <cols>
    <col min="1" max="16384" width="11.44140625" style="18"/>
  </cols>
  <sheetData>
    <row r="1" spans="1:3">
      <c r="A1" s="19" t="s">
        <v>17</v>
      </c>
      <c r="C1" s="18" t="s">
        <v>18</v>
      </c>
    </row>
    <row r="2" spans="1:3">
      <c r="A2" s="18" t="s">
        <v>19</v>
      </c>
    </row>
    <row r="3" spans="1:3">
      <c r="A3" s="18" t="s">
        <v>20</v>
      </c>
    </row>
    <row r="4" spans="1:3">
      <c r="A4" s="18" t="s">
        <v>21</v>
      </c>
    </row>
    <row r="5" spans="1:3">
      <c r="A5" s="18" t="s">
        <v>22</v>
      </c>
    </row>
    <row r="6" spans="1:3">
      <c r="A6" s="18" t="s">
        <v>23</v>
      </c>
    </row>
    <row r="7" spans="1:3">
      <c r="A7" s="18" t="s">
        <v>24</v>
      </c>
    </row>
    <row r="8" spans="1:3">
      <c r="A8" s="18" t="s">
        <v>25</v>
      </c>
    </row>
    <row r="9" spans="1:3">
      <c r="A9" s="18" t="s">
        <v>26</v>
      </c>
    </row>
    <row r="10" spans="1:3">
      <c r="A10" s="18" t="s">
        <v>27</v>
      </c>
    </row>
    <row r="11" spans="1:3">
      <c r="A11" s="18" t="s">
        <v>28</v>
      </c>
    </row>
    <row r="12" spans="1:3">
      <c r="A12" s="18" t="s">
        <v>29</v>
      </c>
    </row>
    <row r="13" spans="1:3">
      <c r="A13" s="18" t="s">
        <v>30</v>
      </c>
    </row>
  </sheetData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1fcd6d60ce208aaa3f09fe4110e380da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443e094103a1e2d4c071159a4b311b36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SORCIOS DE MISIONES CIENTÍFICAS"/>
          <xsd:enumeration value="CONTRATACIÓN TECNICOS -TECEX"/>
          <xsd:enumeration value="DIFUSIÓN DE I+D+I"/>
          <xsd:enumeration value="DIVERSIFICACIÓN ECONÓMICA DE LOS TERRITORIOS-DIV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GRUPOS DE INVESTIGACIÓN"/>
          <xsd:enumeration value="HIPERAUTOMATIZACIÓN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JOVELLANOS"/>
          <xsd:enumeration value="MARGARITA SALAS - POSTDOCTORAL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N RED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  <xsd:enumeration value="TRANSFERENCIA DE CONOCIMIENTO E INTERNACIONALIZACIÓN"/>
          <xsd:enumeration value="VOCACIONES CIENTÍFIC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GENTE xmlns="5e0400d1-f49c-498f-8eab-a66b55fd35a0">false</VIGENTE>
    <PROGRAMA xmlns="5e0400d1-f49c-498f-8eab-a66b55fd35a0">JOVELLANOS</PROGRAMA>
    <ORDEN xmlns="5e0400d1-f49c-498f-8eab-a66b55fd35a0" xsi:nil="true"/>
  </documentManagement>
</p:properties>
</file>

<file path=customXml/itemProps1.xml><?xml version="1.0" encoding="utf-8"?>
<ds:datastoreItem xmlns:ds="http://schemas.openxmlformats.org/officeDocument/2006/customXml" ds:itemID="{EB52B0C6-4BDE-4B6B-ABB2-9D3939EE31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A7D46D-F2E8-4C62-B075-A99276318B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015BB77-DDC2-4E8A-AB22-36DF531D34E6}">
  <ds:schemaRefs>
    <ds:schemaRef ds:uri="http://schemas.microsoft.com/office/2006/metadata/properties"/>
    <ds:schemaRef ds:uri="http://schemas.microsoft.com/office/infopath/2007/PartnerControls"/>
    <ds:schemaRef ds:uri="5e0400d1-f49c-498f-8eab-a66b55fd35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Gastos de personal</vt:lpstr>
      <vt:lpstr>Tablas</vt:lpstr>
      <vt:lpstr>'Gastos de personal'!Área_de_impresión</vt:lpstr>
      <vt:lpstr>Meses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2026-01-15T09:37:34Z</dcterms:created>
  <dcterms:modified xsi:type="dcterms:W3CDTF">2026-03-10T09:22:17Z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0x010100EBC03DA15D9F974CA5BA99D39F619E2100B8CFE2FD8134124983038B8A93D1A746</vt:lpwstr>
  </property>
</Properties>
</file>