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30" windowWidth="24915" windowHeight="12840"/>
  </bookViews>
  <sheets>
    <sheet name="ContratosAdjudicados_2016" sheetId="1" r:id="rId1"/>
  </sheets>
  <definedNames>
    <definedName name="_ftn1" localSheetId="0">ContratosAdjudicados_2016!$A$21</definedName>
    <definedName name="_ftnref1" localSheetId="0">ContratosAdjudicados_2016!$A$15</definedName>
    <definedName name="_xlnm.Print_Area" localSheetId="0">ContratosAdjudicados_2016!$A$1:$F$20</definedName>
  </definedNames>
  <calcPr calcId="125725"/>
</workbook>
</file>

<file path=xl/calcChain.xml><?xml version="1.0" encoding="utf-8"?>
<calcChain xmlns="http://schemas.openxmlformats.org/spreadsheetml/2006/main">
  <c r="E18" i="1"/>
  <c r="F18"/>
  <c r="D18"/>
  <c r="C7"/>
  <c r="D6"/>
  <c r="D7"/>
  <c r="D5"/>
  <c r="D4"/>
</calcChain>
</file>

<file path=xl/sharedStrings.xml><?xml version="1.0" encoding="utf-8"?>
<sst xmlns="http://schemas.openxmlformats.org/spreadsheetml/2006/main" count="33" uniqueCount="20">
  <si>
    <t>Tipo contrato</t>
  </si>
  <si>
    <t>Procedimiento adjudicación</t>
  </si>
  <si>
    <t>Importe (€)</t>
  </si>
  <si>
    <t>% sobre total volumen contratos adjudicados</t>
  </si>
  <si>
    <t>Neto</t>
  </si>
  <si>
    <t>Servicios</t>
  </si>
  <si>
    <t>Abierto</t>
  </si>
  <si>
    <t>Total:</t>
  </si>
  <si>
    <t>IVA</t>
  </si>
  <si>
    <t>Concepto</t>
  </si>
  <si>
    <t>Total</t>
  </si>
  <si>
    <t>Restringido</t>
  </si>
  <si>
    <t>Negociado</t>
  </si>
  <si>
    <t>PORCENTAJE DEL VOLUMEN PRESUPUESTARIO DE CONTRATOS ADJUDICADOS EN 2016</t>
  </si>
  <si>
    <t>VOLUMEN PRESUPUESTARIO DE CONTRATOS ADJUDICADOS EN 2016</t>
  </si>
  <si>
    <t>Desarrollo nueva Web IDEPA</t>
  </si>
  <si>
    <t>Plan estratégico 2017-2019</t>
  </si>
  <si>
    <t>Auditoría programa S3chem</t>
  </si>
  <si>
    <t>Servicio de Limpieza</t>
  </si>
  <si>
    <t>Servicio de Recepción y Centralita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</si>
</sst>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rgb="FF323232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9"/>
      <color theme="1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/>
    <xf numFmtId="0" fontId="2" fillId="0" borderId="0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1" applyFont="1" applyAlignment="1" applyProtection="1"/>
    <xf numFmtId="0" fontId="8" fillId="0" borderId="0" xfId="0" applyFont="1" applyAlignment="1">
      <alignment wrapText="1"/>
    </xf>
    <xf numFmtId="0" fontId="8" fillId="0" borderId="0" xfId="0" applyFont="1"/>
    <xf numFmtId="4" fontId="8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showGridLines="0" showRowColHeaders="0" tabSelected="1" workbookViewId="0">
      <selection activeCell="A2" sqref="A2"/>
    </sheetView>
  </sheetViews>
  <sheetFormatPr baseColWidth="10" defaultRowHeight="15"/>
  <cols>
    <col min="1" max="1" width="40" style="25" customWidth="1"/>
    <col min="2" max="2" width="16.28515625" style="24" customWidth="1"/>
    <col min="3" max="3" width="15.85546875" style="24" customWidth="1"/>
    <col min="4" max="4" width="18.85546875" style="24" customWidth="1"/>
    <col min="5" max="5" width="14.42578125" style="24" customWidth="1"/>
    <col min="6" max="6" width="15.140625" style="24" customWidth="1"/>
  </cols>
  <sheetData>
    <row r="1" spans="1:6">
      <c r="A1" s="1" t="s">
        <v>13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33.75">
      <c r="A3" s="27" t="s">
        <v>0</v>
      </c>
      <c r="B3" s="2" t="s">
        <v>1</v>
      </c>
      <c r="C3" s="2" t="s">
        <v>2</v>
      </c>
      <c r="D3" s="2" t="s">
        <v>3</v>
      </c>
      <c r="E3" s="3"/>
      <c r="F3" s="3"/>
    </row>
    <row r="4" spans="1:6">
      <c r="A4" s="29"/>
      <c r="B4" s="4" t="s">
        <v>6</v>
      </c>
      <c r="C4" s="5">
        <v>302219.76</v>
      </c>
      <c r="D4" s="6">
        <f>(C4/C$7)</f>
        <v>0.82174605758981056</v>
      </c>
      <c r="E4" s="7"/>
      <c r="F4" s="7"/>
    </row>
    <row r="5" spans="1:6">
      <c r="A5" s="30" t="s">
        <v>5</v>
      </c>
      <c r="B5" s="4" t="s">
        <v>11</v>
      </c>
      <c r="C5" s="5">
        <v>0</v>
      </c>
      <c r="D5" s="6">
        <f>(C5/C$7)</f>
        <v>0</v>
      </c>
      <c r="E5" s="7"/>
      <c r="F5" s="7"/>
    </row>
    <row r="6" spans="1:6">
      <c r="A6" s="31"/>
      <c r="B6" s="4" t="s">
        <v>12</v>
      </c>
      <c r="C6" s="5">
        <v>65557.8</v>
      </c>
      <c r="D6" s="6">
        <f>(C6/C$7)</f>
        <v>0.17825394241018946</v>
      </c>
      <c r="E6" s="7"/>
      <c r="F6" s="7"/>
    </row>
    <row r="7" spans="1:6">
      <c r="A7" s="8"/>
      <c r="B7" s="9" t="s">
        <v>7</v>
      </c>
      <c r="C7" s="10">
        <f>SUM(C4:C6)</f>
        <v>367777.56</v>
      </c>
      <c r="D7" s="11">
        <f>(C7/C$7)</f>
        <v>1</v>
      </c>
      <c r="E7" s="12"/>
      <c r="F7" s="12"/>
    </row>
    <row r="8" spans="1:6">
      <c r="A8" s="8"/>
      <c r="B8" s="13"/>
      <c r="C8" s="13"/>
      <c r="D8" s="13"/>
      <c r="E8" s="13"/>
      <c r="F8" s="13"/>
    </row>
    <row r="9" spans="1:6">
      <c r="A9" s="8"/>
      <c r="B9" s="13"/>
      <c r="C9" s="13"/>
      <c r="D9" s="13"/>
      <c r="E9" s="13"/>
      <c r="F9" s="13"/>
    </row>
    <row r="10" spans="1:6">
      <c r="A10" s="1" t="s">
        <v>14</v>
      </c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 ht="24.75" customHeight="1">
      <c r="A12" s="27" t="s">
        <v>9</v>
      </c>
      <c r="B12" s="2" t="s">
        <v>0</v>
      </c>
      <c r="C12" s="2" t="s">
        <v>1</v>
      </c>
      <c r="D12" s="2" t="s">
        <v>4</v>
      </c>
      <c r="E12" s="2" t="s">
        <v>8</v>
      </c>
      <c r="F12" s="2" t="s">
        <v>10</v>
      </c>
    </row>
    <row r="13" spans="1:6">
      <c r="A13" s="28" t="s">
        <v>19</v>
      </c>
      <c r="B13" s="14" t="s">
        <v>5</v>
      </c>
      <c r="C13" s="14" t="s">
        <v>6</v>
      </c>
      <c r="D13" s="15">
        <v>82990</v>
      </c>
      <c r="E13" s="15">
        <v>17427.900000000001</v>
      </c>
      <c r="F13" s="16">
        <v>100417.9</v>
      </c>
    </row>
    <row r="14" spans="1:6">
      <c r="A14" s="28" t="s">
        <v>18</v>
      </c>
      <c r="B14" s="14" t="s">
        <v>5</v>
      </c>
      <c r="C14" s="14" t="s">
        <v>6</v>
      </c>
      <c r="D14" s="15">
        <v>103783.4</v>
      </c>
      <c r="E14" s="15">
        <v>21794.51</v>
      </c>
      <c r="F14" s="16">
        <v>125577.91</v>
      </c>
    </row>
    <row r="15" spans="1:6">
      <c r="A15" s="28" t="s">
        <v>15</v>
      </c>
      <c r="B15" s="14" t="s">
        <v>5</v>
      </c>
      <c r="C15" s="14" t="s">
        <v>6</v>
      </c>
      <c r="D15" s="15">
        <v>62995</v>
      </c>
      <c r="E15" s="15">
        <v>13228.95</v>
      </c>
      <c r="F15" s="16">
        <v>76223.95</v>
      </c>
    </row>
    <row r="16" spans="1:6">
      <c r="A16" s="28" t="s">
        <v>16</v>
      </c>
      <c r="B16" s="14" t="s">
        <v>5</v>
      </c>
      <c r="C16" s="14" t="s">
        <v>12</v>
      </c>
      <c r="D16" s="15">
        <v>49980</v>
      </c>
      <c r="E16" s="15">
        <v>10495.8</v>
      </c>
      <c r="F16" s="15">
        <v>60475.8</v>
      </c>
    </row>
    <row r="17" spans="1:6">
      <c r="A17" s="28" t="s">
        <v>17</v>
      </c>
      <c r="B17" s="14" t="s">
        <v>5</v>
      </c>
      <c r="C17" s="14" t="s">
        <v>12</v>
      </c>
      <c r="D17" s="17">
        <v>4200</v>
      </c>
      <c r="E17" s="18">
        <v>882</v>
      </c>
      <c r="F17" s="15">
        <v>5082</v>
      </c>
    </row>
    <row r="18" spans="1:6">
      <c r="A18" s="19"/>
      <c r="B18" s="20"/>
      <c r="C18" s="9" t="s">
        <v>7</v>
      </c>
      <c r="D18" s="21">
        <f>SUM(D13:D17)</f>
        <v>303948.40000000002</v>
      </c>
      <c r="E18" s="21">
        <f>SUM(E13:E17)</f>
        <v>63829.16</v>
      </c>
      <c r="F18" s="21">
        <f>SUM(F13:F17)</f>
        <v>367777.56</v>
      </c>
    </row>
    <row r="19" spans="1:6">
      <c r="A19" s="8"/>
      <c r="B19" s="13"/>
      <c r="C19" s="13"/>
      <c r="D19" s="13"/>
      <c r="E19" s="13"/>
      <c r="F19" s="13"/>
    </row>
    <row r="20" spans="1:6">
      <c r="A20" s="22"/>
      <c r="B20" s="13"/>
      <c r="C20" s="13"/>
      <c r="D20" s="13"/>
      <c r="E20" s="13"/>
      <c r="F20" s="13"/>
    </row>
    <row r="21" spans="1:6">
      <c r="A21" s="23"/>
    </row>
    <row r="23" spans="1:6">
      <c r="F23" s="26"/>
    </row>
    <row r="24" spans="1:6">
      <c r="D24" s="26"/>
      <c r="F24" s="26"/>
    </row>
    <row r="25" spans="1:6">
      <c r="D25" s="26"/>
    </row>
    <row r="26" spans="1:6">
      <c r="D26" s="26"/>
    </row>
  </sheetData>
  <hyperlinks>
    <hyperlink ref="A21" location="_ftnref1" display="_ftnref1"/>
  </hyperlinks>
  <pageMargins left="0.70866141732283472" right="0.70866141732283472" top="1.55" bottom="0.74803149606299213" header="0.31496062992125984" footer="0.31496062992125984"/>
  <pageSetup paperSize="9" orientation="landscape" r:id="rId1"/>
  <headerFooter>
    <oddHeader>&amp;L&amp;G</oddHeader>
    <oddFooter>&amp;R&amp;"Verdana,Normal"&amp;8Página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ContratosAdjudicados_2016</vt:lpstr>
      <vt:lpstr>ContratosAdjudicados_2016!_ftn1</vt:lpstr>
      <vt:lpstr>ContratosAdjudicados_2016!_ftnref1</vt:lpstr>
      <vt:lpstr>ContratosAdjudicados_2016!Área_de_impresión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2018-01-16T11:18:03Z</dcterms:created>
  <dcterms:modified xsi:type="dcterms:W3CDTF">2019-05-28T15:02:06Z</dcterms:modified>
</cp:coreProperties>
</file>