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AFI\"/>
    </mc:Choice>
  </mc:AlternateContent>
  <xr:revisionPtr revIDLastSave="0" documentId="13_ncr:1_{1330A403-AA4C-4374-BCD1-0A9C6A6AA353}" xr6:coauthVersionLast="46" xr6:coauthVersionMax="46" xr10:uidLastSave="{00000000-0000-0000-0000-000000000000}"/>
  <bookViews>
    <workbookView xWindow="-120" yWindow="-120" windowWidth="25440" windowHeight="15390" xr2:uid="{9055C34D-888D-4DC2-89BB-3F350F51064E}"/>
  </bookViews>
  <sheets>
    <sheet name="Aprobadas_AFI_2ªConvocat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1" l="1"/>
  <c r="J68" i="1"/>
  <c r="K68" i="1"/>
  <c r="H68" i="1"/>
  <c r="E68" i="1"/>
</calcChain>
</file>

<file path=xl/sharedStrings.xml><?xml version="1.0" encoding="utf-8"?>
<sst xmlns="http://schemas.openxmlformats.org/spreadsheetml/2006/main" count="266" uniqueCount="255">
  <si>
    <t>Número Expediente</t>
  </si>
  <si>
    <t>NIF</t>
  </si>
  <si>
    <t>Entidad</t>
  </si>
  <si>
    <t>Finalidad</t>
  </si>
  <si>
    <t>Importe Operación SGR (€)</t>
  </si>
  <si>
    <t>Coste Apertura SGR (€)</t>
  </si>
  <si>
    <t>Coste Total (€)</t>
  </si>
  <si>
    <t>Subvención Aprobada (€)</t>
  </si>
  <si>
    <t>F.Inicio Ejecución</t>
  </si>
  <si>
    <t>F.Fin Ejecución</t>
  </si>
  <si>
    <t>Plazo Acreditc</t>
  </si>
  <si>
    <t>Plazo Amortiz. SGR (meses)</t>
  </si>
  <si>
    <t>Plazo Carencia SGR (meses)</t>
  </si>
  <si>
    <t>Coste Riesgo Vivo SGR (€)</t>
  </si>
  <si>
    <t>0942*****</t>
  </si>
  <si>
    <t>1090*****</t>
  </si>
  <si>
    <t>APOYO A LA FINANCIACIÓN DE PROYECTOS EMPRESARIALES PARA LAS PYMES</t>
  </si>
  <si>
    <t>7695*****</t>
  </si>
  <si>
    <t>Subvenciones en el marco del programa de Apoyo la Financiación de Proyectos Empresariales (AFI)</t>
  </si>
  <si>
    <t>Totales:</t>
  </si>
  <si>
    <t>Solicitudes aprobadas Segunda Convocatoria 2020</t>
  </si>
  <si>
    <t>Total solicitudes aprobadas: 62</t>
  </si>
  <si>
    <t>IDE/2020/000643</t>
  </si>
  <si>
    <t>B33614041</t>
  </si>
  <si>
    <t>AUTOS JOSA SL</t>
  </si>
  <si>
    <t>PRESTAMO CIRCULANTE</t>
  </si>
  <si>
    <t>IDE/2020/000646</t>
  </si>
  <si>
    <t>1137*****</t>
  </si>
  <si>
    <t>ANA MARIA DE LA LUZ GONZALEZ GARCIA</t>
  </si>
  <si>
    <t>Taller de Arte Ana del Puente</t>
  </si>
  <si>
    <t>IDE/2020/000647</t>
  </si>
  <si>
    <t>1087*****</t>
  </si>
  <si>
    <t>PATRICIA RODRIGUEZ FERNANDEZ</t>
  </si>
  <si>
    <t>APOYO A LA FINANCIACIÓN DE PROYECTOS EMPRESARIALES PARA LAS PYMES. SUBVENCIÓN DE LOS COSTES DEL AVAL DE ASTURGAR</t>
  </si>
  <si>
    <t>IDE/2020/000650</t>
  </si>
  <si>
    <t>Y037*****</t>
  </si>
  <si>
    <t>Michele Busatta</t>
  </si>
  <si>
    <t>Costes del aval de Asturgar para credico ICO</t>
  </si>
  <si>
    <t>IDE/2020/000657</t>
  </si>
  <si>
    <t>B74405259</t>
  </si>
  <si>
    <t>DV TIROCO COMPANY S.L.</t>
  </si>
  <si>
    <t>SOLICITUD DE SUBENCIÓN DE LOS COSTES DEL AVAL OTORGADO POR ASTURGAR A DV TIROCO COMPANY S.L.</t>
  </si>
  <si>
    <t>IDE/2020/000664</t>
  </si>
  <si>
    <t>7165*****</t>
  </si>
  <si>
    <t>AURELIO RAMOS GARCIA</t>
  </si>
  <si>
    <t>NECESIDAD DE LIQUIDEZ POR LA SITUACIÓN DEL COVID-19 QUE HA AFECTADO LA ACTIVIDAD DEL SOLICITANTE.</t>
  </si>
  <si>
    <t>IDE/2020/000665</t>
  </si>
  <si>
    <t>ANTONIO RAMOS GARCIA</t>
  </si>
  <si>
    <t>IDE/2020/000702</t>
  </si>
  <si>
    <t>7188*****</t>
  </si>
  <si>
    <t>HAYDEE ALVAREZ HOYOS</t>
  </si>
  <si>
    <t>PLAN DE LIQUIDEZ EMPRESARIAL - COVID-19</t>
  </si>
  <si>
    <t>IDE/2020/000722</t>
  </si>
  <si>
    <t>A08030629</t>
  </si>
  <si>
    <t>OMNIA MOTOR, S.A.</t>
  </si>
  <si>
    <t>FINANCIACION ASTURGAR OMNIA MOTOR - COVID19. PRÉSTAMO DE 100.000 E</t>
  </si>
  <si>
    <t>IDE/2020/000762</t>
  </si>
  <si>
    <t>B74378225</t>
  </si>
  <si>
    <t>SOLUCIONES PROFESIONALES AUDIOVISUALES SL</t>
  </si>
  <si>
    <t>Apoyo a la financiación de inversiones</t>
  </si>
  <si>
    <t>IDE/2020/000809</t>
  </si>
  <si>
    <t>0939*****</t>
  </si>
  <si>
    <t>NURIA FERNANDEZ DE LA FUENTE</t>
  </si>
  <si>
    <t>APOYO A LA FINANCIACIÓN DE INVERSIONES - LIQUIDEZ</t>
  </si>
  <si>
    <t>IDE/2020/000817</t>
  </si>
  <si>
    <t>B74457839</t>
  </si>
  <si>
    <t>CATERING ASTURCOCTELER OS SOCIEDAD LIMITADA</t>
  </si>
  <si>
    <t>Subvenciones dirigidas a empresas en el ámbito del Principado de Asturias, dentro del marco del programa de Apoyo a la Financiación de Proyectos Empresariales para PYMES</t>
  </si>
  <si>
    <t>IDE/2020/000844</t>
  </si>
  <si>
    <t>1079*****</t>
  </si>
  <si>
    <t>ROSA MARIA BUZNEGO AVILA</t>
  </si>
  <si>
    <t>SUBVENCIÓN DE LOS COSTES DEL AVAL DE ASTURGAR</t>
  </si>
  <si>
    <t>IDE/2020/000846</t>
  </si>
  <si>
    <t>JAVIER GARCIA DIAZ</t>
  </si>
  <si>
    <t>Plan de Liquidez de Agencia de Viajes por motivos de Covid-19</t>
  </si>
  <si>
    <t>IDE/2020/000848</t>
  </si>
  <si>
    <t>B52570199</t>
  </si>
  <si>
    <t>REALIDAD DISEÑADA SOCIEDAD LIMITADA</t>
  </si>
  <si>
    <t>PROGRAMA DE APOYO A LA FINANCIACION DE PROYECTOS EMPRESARIALES PARA PYMES</t>
  </si>
  <si>
    <t>IDE/2020/000849</t>
  </si>
  <si>
    <t>B52569985</t>
  </si>
  <si>
    <t>CLINICA DENTAL NATAHOYO SLU</t>
  </si>
  <si>
    <t>IDE/2020/000851</t>
  </si>
  <si>
    <t>5377*****</t>
  </si>
  <si>
    <t>DANIEL EDUARDO PEREZ VERA</t>
  </si>
  <si>
    <t>IDE/2020/000853</t>
  </si>
  <si>
    <t>B74400201</t>
  </si>
  <si>
    <t>SDP OVIEDO INVERSIONES SL</t>
  </si>
  <si>
    <t>GASTOS AVAL ICO COVID-19 VILLA DE AVILES TURISMO SL</t>
  </si>
  <si>
    <t>IDE/2020/000854</t>
  </si>
  <si>
    <t>B74440108</t>
  </si>
  <si>
    <t>VILLA DE AVILES HOTELES Y TURISMO SL</t>
  </si>
  <si>
    <t>IDE/2020/000855</t>
  </si>
  <si>
    <t>A33034976</t>
  </si>
  <si>
    <t>ASTURINOX SA</t>
  </si>
  <si>
    <t>GASTOS DE APERTURA CONTRATO ASTURGAR Nº 330000002640 Y COMISION FORMALIZACION AVAL Nº 330000007161</t>
  </si>
  <si>
    <t>IDE/2020/000857</t>
  </si>
  <si>
    <t>1144*****</t>
  </si>
  <si>
    <t>MARIA BERTA CUERVO GALAN</t>
  </si>
  <si>
    <t>Línea COVID-19 de ASTURGAR</t>
  </si>
  <si>
    <t>IDE/2020/000859</t>
  </si>
  <si>
    <t>JOSE JOAQUIN FERNANDEZ GONZALEZ</t>
  </si>
  <si>
    <t>Liquidez covi</t>
  </si>
  <si>
    <t>IDE/2020/000862</t>
  </si>
  <si>
    <t>MARIA ELISA FERNANDEZ FERNANDEZ</t>
  </si>
  <si>
    <t>Necesidad de liquidez para cubrir gastos como autónoma a raíz de Covid</t>
  </si>
  <si>
    <t>IDE/2020/000864</t>
  </si>
  <si>
    <t>B74028218</t>
  </si>
  <si>
    <t>PROMOGRADO S.L.</t>
  </si>
  <si>
    <t>IDE/2020/000866</t>
  </si>
  <si>
    <t>B74444092</t>
  </si>
  <si>
    <t>GESTION INTEGRAL DEL MUEBLE ASTURIAS SL</t>
  </si>
  <si>
    <t>Dotar de liquidez a la empresa para hacer frente a pagos consecuencia de la parada por el estado de alarma</t>
  </si>
  <si>
    <t>IDE/2020/000868</t>
  </si>
  <si>
    <t>B74321944</t>
  </si>
  <si>
    <t>MAS BUSINESS ACCOUNTING SL</t>
  </si>
  <si>
    <t>DIFUSION FORMACIONES PROGRAMADAS ONLINE PARA TRABAJADORES EN ACTIVO</t>
  </si>
  <si>
    <t>IDE/2020/000869</t>
  </si>
  <si>
    <t>B33837931</t>
  </si>
  <si>
    <t>INSTALACIONES ELECTRICAS FASE SL</t>
  </si>
  <si>
    <t>FINANCIACIÓN</t>
  </si>
  <si>
    <t>IDE/2020/000870</t>
  </si>
  <si>
    <t>1538*****</t>
  </si>
  <si>
    <t>JUAN CARLOS REVERT ANGULO</t>
  </si>
  <si>
    <t>Planes de liquidez</t>
  </si>
  <si>
    <t>IDE/2020/000871</t>
  </si>
  <si>
    <t>0938*****</t>
  </si>
  <si>
    <t>BENITO ANTONIO HERNANDEZ BARCELO</t>
  </si>
  <si>
    <t>Pago a Proveedores principalmente. Debido a la reducción a 0 de mi facturación durante el Estado de Alarma decretado.</t>
  </si>
  <si>
    <t>IDE/2020/000872</t>
  </si>
  <si>
    <t>B33984600</t>
  </si>
  <si>
    <t>ADAPTRANS ASTURIAS S.L</t>
  </si>
  <si>
    <t>SOLICITUD AYUDA EMPRESARIAL PARA OPERACIÓN ICO</t>
  </si>
  <si>
    <t>IDE/2020/000873</t>
  </si>
  <si>
    <t>B74373309</t>
  </si>
  <si>
    <t>APSIES NETWORK SL</t>
  </si>
  <si>
    <t>DESARROLLO DE PLATAFORMA ONLINE PARA CLASES PARTICULARES</t>
  </si>
  <si>
    <t>IDE/2020/000874</t>
  </si>
  <si>
    <t>5352*****</t>
  </si>
  <si>
    <t>LUISA MARIA ZAPICO GARCIA</t>
  </si>
  <si>
    <t>LZTECNICA. Asesoría técnica global. Gestion, tramitacion y asesoramiento jurídico.</t>
  </si>
  <si>
    <t>IDE/2020/000875</t>
  </si>
  <si>
    <t>5261*****</t>
  </si>
  <si>
    <t>AQUILINO GUILLERMO IGLESIAS PEREZ</t>
  </si>
  <si>
    <t>FINANCIACION POR COVID 19</t>
  </si>
  <si>
    <t>IDE/2020/000876</t>
  </si>
  <si>
    <t>VICTOR MARTIN GRANDA</t>
  </si>
  <si>
    <t>Mantener la liquidez para pago de nóminas, proveedores, así como continuar con la inversión en mantener en un estado atractivo y presntable la cafetería restaurante invirtiendo continuamente en el negocio de forma sostenible</t>
  </si>
  <si>
    <t>IDE/2020/000877</t>
  </si>
  <si>
    <t>5364*****</t>
  </si>
  <si>
    <t>FERNANDO GONZALEZ HIDALGO</t>
  </si>
  <si>
    <t>LIQUIDEZ EMPRESARIAL PARA LA ACTIVIDAD DE LA EMPRESA ACONSECUENCIA DEL COVID19</t>
  </si>
  <si>
    <t>IDE/2020/000882</t>
  </si>
  <si>
    <t>1085*****</t>
  </si>
  <si>
    <t>ROGELIO ESTRADA GARCIA</t>
  </si>
  <si>
    <t>COSTES AVAL ASTURGAR MICROPRÉSTAMO CIRCULANTE COVID-19 PARA AUTÓNOMOS POR IMPORTE DE 20.000 ?, A 60 MESES</t>
  </si>
  <si>
    <t>IDE/2020/000883</t>
  </si>
  <si>
    <t>B74402694</t>
  </si>
  <si>
    <t>CIENFUEGOS Y CANTELI EQUIPAMIENTO 2016 SL</t>
  </si>
  <si>
    <t>PLAN DE FINANCIACION PARA DOTAR TESORERIA Y MANTENER LIQUIDEZ COMO CONSECUENCIAS DE LA CRISIS COVID-19</t>
  </si>
  <si>
    <t>IDE/2020/000884</t>
  </si>
  <si>
    <t>ANA GONZALEZ FERNANDEZ</t>
  </si>
  <si>
    <t>OBTENCION DE LIQUIDEZ PARA COMPENSAR LA AUSENCIA DE INGRESOS DEBIDO AL CIERRE OBLIGATORIO DEL NEGOCIO POR EL ESTADO DE ALARMA</t>
  </si>
  <si>
    <t>IDE/2020/000885</t>
  </si>
  <si>
    <t>B52515483</t>
  </si>
  <si>
    <t>ALEA GESTION Y REPRESENTACIO NES, SL</t>
  </si>
  <si>
    <t>AYUDAS DE FINANCIACION PARA LIQUIDEZ CON MOTIVIO DE LA CRISIS DEL COVID-19</t>
  </si>
  <si>
    <t>IDE/2020/000887</t>
  </si>
  <si>
    <t>B74308313</t>
  </si>
  <si>
    <t>OPER-AROSA SL</t>
  </si>
  <si>
    <t>Programa de apoyo a la financiacion de proyectos empresariales para PYMES</t>
  </si>
  <si>
    <t>IDE/2020/000889</t>
  </si>
  <si>
    <t>B74385303</t>
  </si>
  <si>
    <t>REALGELATTO SL</t>
  </si>
  <si>
    <t>APOYO A LA FINANCIACION DE PROYECTOS EMPRESARIALES REALGELATTO SL</t>
  </si>
  <si>
    <t>IDE/2020/000891</t>
  </si>
  <si>
    <t>B74197708</t>
  </si>
  <si>
    <t>PROMETEO INNOVATIONS SLNE</t>
  </si>
  <si>
    <t>LINEAS COVID 19 ASTURGAR</t>
  </si>
  <si>
    <t>IDE/2020/000892</t>
  </si>
  <si>
    <t>B74026097</t>
  </si>
  <si>
    <t>IMPRIMIMOS SL</t>
  </si>
  <si>
    <t>SUBVENCION IMPRIMIMOS SL</t>
  </si>
  <si>
    <t>IDE/2020/000893</t>
  </si>
  <si>
    <t>B52508157</t>
  </si>
  <si>
    <t>EL MUNDO DE JUGAR Y APRENDER, SL</t>
  </si>
  <si>
    <t>APOYO A LA FINANCIACIÓN DEL PROYECTO DE GUARDERÍA INFANTIL BILINGÜE</t>
  </si>
  <si>
    <t>IDE/2020/000894</t>
  </si>
  <si>
    <t>B33526062</t>
  </si>
  <si>
    <t>IBERHOSTELERIA Y OCIO SLU</t>
  </si>
  <si>
    <t>IBERHOSTELERIA Y OCIO S.L.</t>
  </si>
  <si>
    <t>IDE/2020/000895</t>
  </si>
  <si>
    <t>RUBEN BERTOLEZ CHICOTE</t>
  </si>
  <si>
    <t>IDE/2020/000896</t>
  </si>
  <si>
    <t>B74382805</t>
  </si>
  <si>
    <t>IBERICA DE HOSTELERIA Y TIEMPO LIBRE SL</t>
  </si>
  <si>
    <t>IBERICA DE HOSTELERIA Y TIEMPO LIBRE S.L.</t>
  </si>
  <si>
    <t>IDE/2020/000899</t>
  </si>
  <si>
    <t>B74381526</t>
  </si>
  <si>
    <t>ASTURIANA DE SEGURIDAD Y PROTECCION, SL</t>
  </si>
  <si>
    <t>APOYO A LA FINANCIACIÓN DE INVERSIONES - COSTES DE AVALES</t>
  </si>
  <si>
    <t>IDE/2020/000901</t>
  </si>
  <si>
    <t>1143*****</t>
  </si>
  <si>
    <t>EMMA JULIA PEREZ ROBLEDO</t>
  </si>
  <si>
    <t>CIRCULANTE</t>
  </si>
  <si>
    <t>IDE/2020/000902</t>
  </si>
  <si>
    <t>A52519337</t>
  </si>
  <si>
    <t>CARBAYIN VOZ Y DATOS SAL</t>
  </si>
  <si>
    <t>SUBVENCIÓN DE LOS COSTES DE AVAL ASTURGAR EN LA LÍNEA COVID-19</t>
  </si>
  <si>
    <t>IDE/2020/000903</t>
  </si>
  <si>
    <t>1135*****</t>
  </si>
  <si>
    <t>MARIA LOURDES CUERVO SUAREZ</t>
  </si>
  <si>
    <t>SUBVENCION COSTES AVAL ASTURGAR LINEA ICO AVALES COVID-19</t>
  </si>
  <si>
    <t>IDE/2020/000907</t>
  </si>
  <si>
    <t>ABEL FERNANDEZ GARCIA</t>
  </si>
  <si>
    <t>MAQUINARIA LASER PARA ELIMINACIÓN DE TATUAJES</t>
  </si>
  <si>
    <t>IDE/2020/000914</t>
  </si>
  <si>
    <t>7780*****</t>
  </si>
  <si>
    <t>MARIA MACARENA FAJARDO LAZO</t>
  </si>
  <si>
    <t>ESCUELA ANDARA</t>
  </si>
  <si>
    <t>IDE/2020/000915</t>
  </si>
  <si>
    <t>B74300450</t>
  </si>
  <si>
    <t>ELINOR PRECEP SL</t>
  </si>
  <si>
    <t>IDE/2020/000916</t>
  </si>
  <si>
    <t>0940*****</t>
  </si>
  <si>
    <t>JOSE LUIS VAZQUEZ SUAREZ</t>
  </si>
  <si>
    <t>IDE/2020/000917</t>
  </si>
  <si>
    <t>B33498494</t>
  </si>
  <si>
    <t>AUTOS PARRONDO SL</t>
  </si>
  <si>
    <t>IDE/2020/000918</t>
  </si>
  <si>
    <t>B52569068</t>
  </si>
  <si>
    <t>LIFE MAGENTA SL</t>
  </si>
  <si>
    <t>Life Magenta reinventing 4.0</t>
  </si>
  <si>
    <t>IDE/2020/000919</t>
  </si>
  <si>
    <t>1105*****</t>
  </si>
  <si>
    <t>JOSE MANUEL ALVAREZ GONZALEZ</t>
  </si>
  <si>
    <t>CERDITO CIRCULANTE, LINEAS COVID-19, SOLICITUD Nº 982900001269</t>
  </si>
  <si>
    <t>IDE/2020/000921</t>
  </si>
  <si>
    <t>B74279258</t>
  </si>
  <si>
    <t>PROYECTOS LA POMAR SL</t>
  </si>
  <si>
    <t>Linea covid-19 prestamo circulante de 80.000?</t>
  </si>
  <si>
    <t>IDE/2020/000922</t>
  </si>
  <si>
    <t>B74180183</t>
  </si>
  <si>
    <t>COCINA JAPONESA YE SL</t>
  </si>
  <si>
    <t>PLAN DE LIQUIDEZ COVID-19</t>
  </si>
  <si>
    <t>IDE/2020/000923</t>
  </si>
  <si>
    <t>1083*****</t>
  </si>
  <si>
    <t>MIGUEL ANGEL TIMON DIAZ</t>
  </si>
  <si>
    <t>SUBVENCION DEL COSTE DEL AVAL DE LA SOLICITUD MICROPRESTAMOS AUTONOMOS COVID-19</t>
  </si>
  <si>
    <t>IDE/2020/000924</t>
  </si>
  <si>
    <t>JOSE ROBERTO VALDES RODRIGUEZ</t>
  </si>
  <si>
    <t>SUBVENCION ICO POR COVID</t>
  </si>
  <si>
    <t>LÍNEA COVID-19 CIRCULANTE PARA EFECTOS PANDEMIA E INVERSIÓN EN TIC-MACHINE</t>
  </si>
  <si>
    <t>LINEA COVID-19-PRESTAMO DE CIRCULANTE</t>
  </si>
  <si>
    <t>AVAL LIQUIDEZ ASTURGAR, documento para conseguir la subvención de los gastos de la conceción del aval ya pre aprobado según información enviada y comunicada via telefonica por la misma entidad ASTRUGAR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</si>
</sst>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69ED-3AC6-4BBD-B538-9AB75D308B6F}">
  <dimension ref="A1:N68"/>
  <sheetViews>
    <sheetView showGridLines="0" showRowColHeaders="0" tabSelected="1" workbookViewId="0">
      <selection activeCell="A3" sqref="A3"/>
    </sheetView>
  </sheetViews>
  <sheetFormatPr baseColWidth="10" defaultRowHeight="15" x14ac:dyDescent="0.25"/>
  <cols>
    <col min="1" max="1" width="16.85546875" customWidth="1"/>
    <col min="3" max="3" width="46.85546875" customWidth="1"/>
    <col min="4" max="4" width="41.28515625" customWidth="1"/>
    <col min="5" max="5" width="14.5703125" bestFit="1" customWidth="1"/>
    <col min="6" max="6" width="9.28515625" style="1" bestFit="1" customWidth="1"/>
    <col min="7" max="7" width="9.5703125" style="1" bestFit="1" customWidth="1"/>
    <col min="8" max="8" width="11.42578125" bestFit="1" customWidth="1"/>
    <col min="9" max="9" width="12.7109375" bestFit="1" customWidth="1"/>
    <col min="10" max="10" width="12.7109375" style="1" bestFit="1" customWidth="1"/>
    <col min="11" max="11" width="14.140625" style="1" customWidth="1"/>
    <col min="12" max="14" width="11.5703125" style="2" bestFit="1" customWidth="1"/>
  </cols>
  <sheetData>
    <row r="1" spans="1:14" s="9" customFormat="1" ht="11.25" x14ac:dyDescent="0.15">
      <c r="A1" s="21" t="s">
        <v>18</v>
      </c>
      <c r="B1" s="3"/>
      <c r="C1" s="3"/>
      <c r="D1" s="3"/>
      <c r="E1" s="4"/>
      <c r="F1" s="4"/>
      <c r="G1" s="4"/>
      <c r="H1" s="5"/>
      <c r="I1" s="5"/>
      <c r="J1" s="5"/>
    </row>
    <row r="2" spans="1:14" s="9" customFormat="1" ht="11.25" x14ac:dyDescent="0.15">
      <c r="A2" s="21" t="s">
        <v>20</v>
      </c>
      <c r="B2" s="3"/>
      <c r="C2" s="6"/>
      <c r="D2" s="6"/>
      <c r="E2" s="7"/>
      <c r="F2" s="7"/>
      <c r="G2" s="7"/>
      <c r="H2" s="8"/>
      <c r="I2" s="8"/>
      <c r="J2" s="8"/>
    </row>
    <row r="3" spans="1:14" s="9" customFormat="1" ht="11.25" x14ac:dyDescent="0.15">
      <c r="B3" s="3"/>
      <c r="C3" s="6"/>
      <c r="D3" s="6"/>
      <c r="E3" s="7"/>
      <c r="F3" s="7"/>
      <c r="G3" s="7"/>
      <c r="H3" s="8"/>
      <c r="I3" s="8"/>
      <c r="J3" s="8"/>
    </row>
    <row r="4" spans="1:14" s="9" customFormat="1" ht="11.25" x14ac:dyDescent="0.15">
      <c r="A4" s="6"/>
      <c r="B4" s="6"/>
      <c r="C4" s="6"/>
      <c r="D4" s="6"/>
      <c r="E4" s="7"/>
      <c r="F4" s="7"/>
      <c r="G4" s="7"/>
      <c r="H4" s="8"/>
      <c r="I4" s="8"/>
      <c r="J4" s="8"/>
    </row>
    <row r="5" spans="1:14" s="9" customFormat="1" ht="45" x14ac:dyDescent="0.15">
      <c r="A5" s="10" t="s">
        <v>0</v>
      </c>
      <c r="B5" s="10" t="s">
        <v>1</v>
      </c>
      <c r="C5" s="10" t="s">
        <v>2</v>
      </c>
      <c r="D5" s="10" t="s">
        <v>3</v>
      </c>
      <c r="E5" s="11" t="s">
        <v>4</v>
      </c>
      <c r="F5" s="12" t="s">
        <v>11</v>
      </c>
      <c r="G5" s="12" t="s">
        <v>12</v>
      </c>
      <c r="H5" s="11" t="s">
        <v>5</v>
      </c>
      <c r="I5" s="11" t="s">
        <v>13</v>
      </c>
      <c r="J5" s="11" t="s">
        <v>6</v>
      </c>
      <c r="K5" s="11" t="s">
        <v>7</v>
      </c>
      <c r="L5" s="12" t="s">
        <v>8</v>
      </c>
      <c r="M5" s="12" t="s">
        <v>9</v>
      </c>
      <c r="N5" s="12" t="s">
        <v>10</v>
      </c>
    </row>
    <row r="6" spans="1:14" s="9" customFormat="1" ht="22.5" x14ac:dyDescent="0.15">
      <c r="A6" s="13" t="s">
        <v>22</v>
      </c>
      <c r="B6" s="13" t="s">
        <v>23</v>
      </c>
      <c r="C6" s="13" t="s">
        <v>24</v>
      </c>
      <c r="D6" s="13" t="s">
        <v>25</v>
      </c>
      <c r="E6" s="14">
        <v>50000</v>
      </c>
      <c r="F6" s="15">
        <v>84</v>
      </c>
      <c r="G6" s="15">
        <v>12</v>
      </c>
      <c r="H6" s="14">
        <v>250</v>
      </c>
      <c r="I6" s="14">
        <v>2271.86</v>
      </c>
      <c r="J6" s="14">
        <v>2521.86</v>
      </c>
      <c r="K6" s="14">
        <v>2521.86</v>
      </c>
      <c r="L6" s="16">
        <v>43962</v>
      </c>
      <c r="M6" s="16">
        <v>44255</v>
      </c>
      <c r="N6" s="16">
        <v>44344</v>
      </c>
    </row>
    <row r="7" spans="1:14" s="9" customFormat="1" ht="22.5" x14ac:dyDescent="0.15">
      <c r="A7" s="13" t="s">
        <v>26</v>
      </c>
      <c r="B7" s="13" t="s">
        <v>27</v>
      </c>
      <c r="C7" s="13" t="s">
        <v>28</v>
      </c>
      <c r="D7" s="13" t="s">
        <v>29</v>
      </c>
      <c r="E7" s="14">
        <v>10000</v>
      </c>
      <c r="F7" s="15">
        <v>60</v>
      </c>
      <c r="G7" s="15">
        <v>6</v>
      </c>
      <c r="H7" s="14">
        <v>25</v>
      </c>
      <c r="I7" s="14">
        <v>292.25</v>
      </c>
      <c r="J7" s="14">
        <v>317.25</v>
      </c>
      <c r="K7" s="14">
        <v>317.25</v>
      </c>
      <c r="L7" s="16">
        <v>43962</v>
      </c>
      <c r="M7" s="16">
        <v>44255</v>
      </c>
      <c r="N7" s="16">
        <v>44344</v>
      </c>
    </row>
    <row r="8" spans="1:14" s="9" customFormat="1" ht="45" x14ac:dyDescent="0.15">
      <c r="A8" s="13" t="s">
        <v>30</v>
      </c>
      <c r="B8" s="13" t="s">
        <v>31</v>
      </c>
      <c r="C8" s="13" t="s">
        <v>32</v>
      </c>
      <c r="D8" s="13" t="s">
        <v>33</v>
      </c>
      <c r="E8" s="14">
        <v>15000</v>
      </c>
      <c r="F8" s="15">
        <v>60</v>
      </c>
      <c r="G8" s="15">
        <v>6</v>
      </c>
      <c r="H8" s="14">
        <v>37.5</v>
      </c>
      <c r="I8" s="14">
        <v>438.38</v>
      </c>
      <c r="J8" s="14">
        <v>475.88</v>
      </c>
      <c r="K8" s="14">
        <v>475.88</v>
      </c>
      <c r="L8" s="16">
        <v>43962</v>
      </c>
      <c r="M8" s="16">
        <v>44255</v>
      </c>
      <c r="N8" s="16">
        <v>44344</v>
      </c>
    </row>
    <row r="9" spans="1:14" s="9" customFormat="1" ht="22.5" x14ac:dyDescent="0.15">
      <c r="A9" s="13" t="s">
        <v>34</v>
      </c>
      <c r="B9" s="13" t="s">
        <v>35</v>
      </c>
      <c r="C9" s="13" t="s">
        <v>36</v>
      </c>
      <c r="D9" s="13" t="s">
        <v>37</v>
      </c>
      <c r="E9" s="14">
        <v>27500</v>
      </c>
      <c r="F9" s="15">
        <v>78</v>
      </c>
      <c r="G9" s="15">
        <v>6</v>
      </c>
      <c r="H9" s="14">
        <v>137.5</v>
      </c>
      <c r="I9" s="14">
        <v>1100.77</v>
      </c>
      <c r="J9" s="14">
        <v>1238.27</v>
      </c>
      <c r="K9" s="14">
        <v>1238.0999999999999</v>
      </c>
      <c r="L9" s="16">
        <v>43962</v>
      </c>
      <c r="M9" s="16">
        <v>44255</v>
      </c>
      <c r="N9" s="16">
        <v>44344</v>
      </c>
    </row>
    <row r="10" spans="1:14" s="9" customFormat="1" ht="33.75" x14ac:dyDescent="0.15">
      <c r="A10" s="13" t="s">
        <v>38</v>
      </c>
      <c r="B10" s="13" t="s">
        <v>39</v>
      </c>
      <c r="C10" s="13" t="s">
        <v>40</v>
      </c>
      <c r="D10" s="13" t="s">
        <v>41</v>
      </c>
      <c r="E10" s="14">
        <v>100000</v>
      </c>
      <c r="F10" s="15">
        <v>60</v>
      </c>
      <c r="G10" s="15">
        <v>12</v>
      </c>
      <c r="H10" s="14">
        <v>500</v>
      </c>
      <c r="I10" s="14">
        <v>3518.73</v>
      </c>
      <c r="J10" s="14">
        <v>4018.73</v>
      </c>
      <c r="K10" s="14">
        <v>4018.73</v>
      </c>
      <c r="L10" s="16">
        <v>43962</v>
      </c>
      <c r="M10" s="16">
        <v>44255</v>
      </c>
      <c r="N10" s="16">
        <v>44344</v>
      </c>
    </row>
    <row r="11" spans="1:14" s="9" customFormat="1" ht="45" x14ac:dyDescent="0.15">
      <c r="A11" s="13" t="s">
        <v>42</v>
      </c>
      <c r="B11" s="13" t="s">
        <v>43</v>
      </c>
      <c r="C11" s="13" t="s">
        <v>44</v>
      </c>
      <c r="D11" s="13" t="s">
        <v>45</v>
      </c>
      <c r="E11" s="14">
        <v>30000</v>
      </c>
      <c r="F11" s="15">
        <v>85</v>
      </c>
      <c r="G11" s="15">
        <v>12</v>
      </c>
      <c r="H11" s="14">
        <v>150</v>
      </c>
      <c r="I11" s="14">
        <v>1363.11</v>
      </c>
      <c r="J11" s="14">
        <v>1513.11</v>
      </c>
      <c r="K11" s="14">
        <v>1513.11</v>
      </c>
      <c r="L11" s="16">
        <v>43962</v>
      </c>
      <c r="M11" s="16">
        <v>44255</v>
      </c>
      <c r="N11" s="16">
        <v>44344</v>
      </c>
    </row>
    <row r="12" spans="1:14" s="9" customFormat="1" ht="45" x14ac:dyDescent="0.15">
      <c r="A12" s="13" t="s">
        <v>46</v>
      </c>
      <c r="B12" s="13" t="s">
        <v>43</v>
      </c>
      <c r="C12" s="13" t="s">
        <v>47</v>
      </c>
      <c r="D12" s="13" t="s">
        <v>45</v>
      </c>
      <c r="E12" s="14">
        <v>30000</v>
      </c>
      <c r="F12" s="15">
        <v>60</v>
      </c>
      <c r="G12" s="15">
        <v>0</v>
      </c>
      <c r="H12" s="14">
        <v>150</v>
      </c>
      <c r="I12" s="14">
        <v>908.99</v>
      </c>
      <c r="J12" s="14">
        <v>1058.99</v>
      </c>
      <c r="K12" s="14">
        <v>1058.99</v>
      </c>
      <c r="L12" s="16">
        <v>43962</v>
      </c>
      <c r="M12" s="16">
        <v>44255</v>
      </c>
      <c r="N12" s="16">
        <v>44344</v>
      </c>
    </row>
    <row r="13" spans="1:14" s="9" customFormat="1" ht="22.5" x14ac:dyDescent="0.15">
      <c r="A13" s="13" t="s">
        <v>48</v>
      </c>
      <c r="B13" s="13" t="s">
        <v>49</v>
      </c>
      <c r="C13" s="13" t="s">
        <v>50</v>
      </c>
      <c r="D13" s="13" t="s">
        <v>51</v>
      </c>
      <c r="E13" s="14">
        <v>100000</v>
      </c>
      <c r="F13" s="15">
        <v>84</v>
      </c>
      <c r="G13" s="15">
        <v>12</v>
      </c>
      <c r="H13" s="14">
        <v>500</v>
      </c>
      <c r="I13" s="14">
        <v>4543.72</v>
      </c>
      <c r="J13" s="14">
        <v>5043.72</v>
      </c>
      <c r="K13" s="14">
        <v>5043.72</v>
      </c>
      <c r="L13" s="16">
        <v>43962</v>
      </c>
      <c r="M13" s="16">
        <v>44255</v>
      </c>
      <c r="N13" s="16">
        <v>44344</v>
      </c>
    </row>
    <row r="14" spans="1:14" s="9" customFormat="1" ht="22.5" x14ac:dyDescent="0.15">
      <c r="A14" s="13" t="s">
        <v>52</v>
      </c>
      <c r="B14" s="13" t="s">
        <v>53</v>
      </c>
      <c r="C14" s="13" t="s">
        <v>54</v>
      </c>
      <c r="D14" s="13" t="s">
        <v>55</v>
      </c>
      <c r="E14" s="14">
        <v>100000</v>
      </c>
      <c r="F14" s="15">
        <v>84</v>
      </c>
      <c r="G14" s="15">
        <v>12</v>
      </c>
      <c r="H14" s="14">
        <v>500</v>
      </c>
      <c r="I14" s="14">
        <v>4543.72</v>
      </c>
      <c r="J14" s="14">
        <v>5043.72</v>
      </c>
      <c r="K14" s="14">
        <v>5043.72</v>
      </c>
      <c r="L14" s="16">
        <v>43962</v>
      </c>
      <c r="M14" s="16">
        <v>44255</v>
      </c>
      <c r="N14" s="16">
        <v>44344</v>
      </c>
    </row>
    <row r="15" spans="1:14" s="9" customFormat="1" ht="22.5" x14ac:dyDescent="0.15">
      <c r="A15" s="13" t="s">
        <v>56</v>
      </c>
      <c r="B15" s="13" t="s">
        <v>57</v>
      </c>
      <c r="C15" s="13" t="s">
        <v>58</v>
      </c>
      <c r="D15" s="13" t="s">
        <v>59</v>
      </c>
      <c r="E15" s="14">
        <v>30000</v>
      </c>
      <c r="F15" s="15">
        <v>60</v>
      </c>
      <c r="G15" s="15">
        <v>3</v>
      </c>
      <c r="H15" s="14">
        <v>150</v>
      </c>
      <c r="I15" s="14">
        <v>939.86</v>
      </c>
      <c r="J15" s="14">
        <v>1089.8599999999999</v>
      </c>
      <c r="K15" s="14">
        <v>1089.8599999999999</v>
      </c>
      <c r="L15" s="16">
        <v>43962</v>
      </c>
      <c r="M15" s="16">
        <v>44255</v>
      </c>
      <c r="N15" s="16">
        <v>44344</v>
      </c>
    </row>
    <row r="16" spans="1:14" s="9" customFormat="1" ht="22.5" x14ac:dyDescent="0.15">
      <c r="A16" s="13" t="s">
        <v>60</v>
      </c>
      <c r="B16" s="13" t="s">
        <v>61</v>
      </c>
      <c r="C16" s="13" t="s">
        <v>62</v>
      </c>
      <c r="D16" s="13" t="s">
        <v>63</v>
      </c>
      <c r="E16" s="14">
        <v>13000</v>
      </c>
      <c r="F16" s="15">
        <v>60</v>
      </c>
      <c r="G16" s="15">
        <v>12</v>
      </c>
      <c r="H16" s="14">
        <v>32.5</v>
      </c>
      <c r="I16" s="14">
        <v>379.93</v>
      </c>
      <c r="J16" s="14">
        <v>412.43</v>
      </c>
      <c r="K16" s="14">
        <v>412.43</v>
      </c>
      <c r="L16" s="16">
        <v>43962</v>
      </c>
      <c r="M16" s="16">
        <v>44255</v>
      </c>
      <c r="N16" s="16">
        <v>44344</v>
      </c>
    </row>
    <row r="17" spans="1:14" s="9" customFormat="1" ht="56.25" x14ac:dyDescent="0.15">
      <c r="A17" s="13" t="s">
        <v>64</v>
      </c>
      <c r="B17" s="13" t="s">
        <v>65</v>
      </c>
      <c r="C17" s="13" t="s">
        <v>66</v>
      </c>
      <c r="D17" s="13" t="s">
        <v>67</v>
      </c>
      <c r="E17" s="14">
        <v>40000</v>
      </c>
      <c r="F17" s="15">
        <v>84</v>
      </c>
      <c r="G17" s="15">
        <v>12</v>
      </c>
      <c r="H17" s="14">
        <v>200</v>
      </c>
      <c r="I17" s="14">
        <v>1817.49</v>
      </c>
      <c r="J17" s="14">
        <v>2017.49</v>
      </c>
      <c r="K17" s="14">
        <v>2017.49</v>
      </c>
      <c r="L17" s="16">
        <v>43962</v>
      </c>
      <c r="M17" s="16">
        <v>44255</v>
      </c>
      <c r="N17" s="16">
        <v>44344</v>
      </c>
    </row>
    <row r="18" spans="1:14" s="9" customFormat="1" ht="22.5" x14ac:dyDescent="0.15">
      <c r="A18" s="13" t="s">
        <v>68</v>
      </c>
      <c r="B18" s="13" t="s">
        <v>69</v>
      </c>
      <c r="C18" s="13" t="s">
        <v>70</v>
      </c>
      <c r="D18" s="13" t="s">
        <v>71</v>
      </c>
      <c r="E18" s="14">
        <v>12000</v>
      </c>
      <c r="F18" s="15">
        <v>60</v>
      </c>
      <c r="G18" s="15">
        <v>12</v>
      </c>
      <c r="H18" s="14">
        <v>30</v>
      </c>
      <c r="I18" s="14">
        <v>380.02</v>
      </c>
      <c r="J18" s="14">
        <v>410.02</v>
      </c>
      <c r="K18" s="14">
        <v>410.02</v>
      </c>
      <c r="L18" s="16">
        <v>43962</v>
      </c>
      <c r="M18" s="16">
        <v>44255</v>
      </c>
      <c r="N18" s="16">
        <v>44344</v>
      </c>
    </row>
    <row r="19" spans="1:14" s="9" customFormat="1" ht="22.5" x14ac:dyDescent="0.15">
      <c r="A19" s="13" t="s">
        <v>72</v>
      </c>
      <c r="B19" s="13" t="s">
        <v>14</v>
      </c>
      <c r="C19" s="13" t="s">
        <v>73</v>
      </c>
      <c r="D19" s="13" t="s">
        <v>74</v>
      </c>
      <c r="E19" s="14">
        <v>8000</v>
      </c>
      <c r="F19" s="15">
        <v>60</v>
      </c>
      <c r="G19" s="15">
        <v>12</v>
      </c>
      <c r="H19" s="14">
        <v>20</v>
      </c>
      <c r="I19" s="14">
        <v>253.35</v>
      </c>
      <c r="J19" s="14">
        <v>273.35000000000002</v>
      </c>
      <c r="K19" s="14">
        <v>273.35000000000002</v>
      </c>
      <c r="L19" s="16">
        <v>43962</v>
      </c>
      <c r="M19" s="16">
        <v>44255</v>
      </c>
      <c r="N19" s="16">
        <v>44344</v>
      </c>
    </row>
    <row r="20" spans="1:14" s="9" customFormat="1" ht="33.75" x14ac:dyDescent="0.15">
      <c r="A20" s="13" t="s">
        <v>75</v>
      </c>
      <c r="B20" s="13" t="s">
        <v>76</v>
      </c>
      <c r="C20" s="13" t="s">
        <v>77</v>
      </c>
      <c r="D20" s="13" t="s">
        <v>78</v>
      </c>
      <c r="E20" s="14">
        <v>20000</v>
      </c>
      <c r="F20" s="15">
        <v>60</v>
      </c>
      <c r="G20" s="15">
        <v>12</v>
      </c>
      <c r="H20" s="14">
        <v>100</v>
      </c>
      <c r="I20" s="14">
        <v>703.75</v>
      </c>
      <c r="J20" s="14">
        <v>803.75</v>
      </c>
      <c r="K20" s="14">
        <v>803.75</v>
      </c>
      <c r="L20" s="16">
        <v>43962</v>
      </c>
      <c r="M20" s="16">
        <v>44255</v>
      </c>
      <c r="N20" s="16">
        <v>44344</v>
      </c>
    </row>
    <row r="21" spans="1:14" s="9" customFormat="1" ht="33.75" x14ac:dyDescent="0.15">
      <c r="A21" s="13" t="s">
        <v>79</v>
      </c>
      <c r="B21" s="13" t="s">
        <v>80</v>
      </c>
      <c r="C21" s="13" t="s">
        <v>81</v>
      </c>
      <c r="D21" s="13" t="s">
        <v>78</v>
      </c>
      <c r="E21" s="14">
        <v>30000</v>
      </c>
      <c r="F21" s="15">
        <v>84</v>
      </c>
      <c r="G21" s="15">
        <v>12</v>
      </c>
      <c r="H21" s="14">
        <v>150</v>
      </c>
      <c r="I21" s="14">
        <v>1363.11</v>
      </c>
      <c r="J21" s="14">
        <v>1513.11</v>
      </c>
      <c r="K21" s="14">
        <v>1513.11</v>
      </c>
      <c r="L21" s="16">
        <v>43962</v>
      </c>
      <c r="M21" s="16">
        <v>44255</v>
      </c>
      <c r="N21" s="16">
        <v>44344</v>
      </c>
    </row>
    <row r="22" spans="1:14" s="9" customFormat="1" ht="67.5" x14ac:dyDescent="0.15">
      <c r="A22" s="13" t="s">
        <v>82</v>
      </c>
      <c r="B22" s="13" t="s">
        <v>83</v>
      </c>
      <c r="C22" s="13" t="s">
        <v>84</v>
      </c>
      <c r="D22" s="13" t="s">
        <v>254</v>
      </c>
      <c r="E22" s="14">
        <v>10000</v>
      </c>
      <c r="F22" s="15">
        <v>60</v>
      </c>
      <c r="G22" s="15">
        <v>8</v>
      </c>
      <c r="H22" s="14">
        <v>25</v>
      </c>
      <c r="I22" s="14">
        <v>299.77</v>
      </c>
      <c r="J22" s="14">
        <v>324.77</v>
      </c>
      <c r="K22" s="14">
        <v>324.77</v>
      </c>
      <c r="L22" s="16">
        <v>43962</v>
      </c>
      <c r="M22" s="16">
        <v>44255</v>
      </c>
      <c r="N22" s="16">
        <v>44344</v>
      </c>
    </row>
    <row r="23" spans="1:14" s="9" customFormat="1" ht="22.5" x14ac:dyDescent="0.15">
      <c r="A23" s="13" t="s">
        <v>85</v>
      </c>
      <c r="B23" s="13" t="s">
        <v>86</v>
      </c>
      <c r="C23" s="13" t="s">
        <v>87</v>
      </c>
      <c r="D23" s="13" t="s">
        <v>88</v>
      </c>
      <c r="E23" s="14">
        <v>100000</v>
      </c>
      <c r="F23" s="15">
        <v>84</v>
      </c>
      <c r="G23" s="15">
        <v>12</v>
      </c>
      <c r="H23" s="14">
        <v>500</v>
      </c>
      <c r="I23" s="14">
        <v>4543.72</v>
      </c>
      <c r="J23" s="14">
        <v>5043.72</v>
      </c>
      <c r="K23" s="14">
        <v>5043.72</v>
      </c>
      <c r="L23" s="16">
        <v>43962</v>
      </c>
      <c r="M23" s="16">
        <v>44255</v>
      </c>
      <c r="N23" s="16">
        <v>44344</v>
      </c>
    </row>
    <row r="24" spans="1:14" s="9" customFormat="1" ht="22.5" x14ac:dyDescent="0.15">
      <c r="A24" s="13" t="s">
        <v>89</v>
      </c>
      <c r="B24" s="13" t="s">
        <v>90</v>
      </c>
      <c r="C24" s="13" t="s">
        <v>91</v>
      </c>
      <c r="D24" s="13" t="s">
        <v>88</v>
      </c>
      <c r="E24" s="14">
        <v>100000</v>
      </c>
      <c r="F24" s="15">
        <v>84</v>
      </c>
      <c r="G24" s="15">
        <v>12</v>
      </c>
      <c r="H24" s="14">
        <v>500</v>
      </c>
      <c r="I24" s="14">
        <v>4543.72</v>
      </c>
      <c r="J24" s="14">
        <v>5043.72</v>
      </c>
      <c r="K24" s="14">
        <v>5043.72</v>
      </c>
      <c r="L24" s="16">
        <v>43962</v>
      </c>
      <c r="M24" s="16">
        <v>44255</v>
      </c>
      <c r="N24" s="16">
        <v>44344</v>
      </c>
    </row>
    <row r="25" spans="1:14" s="9" customFormat="1" ht="33.75" x14ac:dyDescent="0.15">
      <c r="A25" s="13" t="s">
        <v>92</v>
      </c>
      <c r="B25" s="13" t="s">
        <v>93</v>
      </c>
      <c r="C25" s="13" t="s">
        <v>94</v>
      </c>
      <c r="D25" s="13" t="s">
        <v>95</v>
      </c>
      <c r="E25" s="14">
        <v>80000</v>
      </c>
      <c r="F25" s="15">
        <v>84</v>
      </c>
      <c r="G25" s="15">
        <v>12</v>
      </c>
      <c r="H25" s="14">
        <v>400</v>
      </c>
      <c r="I25" s="14">
        <v>3634.97</v>
      </c>
      <c r="J25" s="14">
        <v>4034.97</v>
      </c>
      <c r="K25" s="14">
        <v>4034.97</v>
      </c>
      <c r="L25" s="16">
        <v>43962</v>
      </c>
      <c r="M25" s="16">
        <v>44255</v>
      </c>
      <c r="N25" s="16">
        <v>44344</v>
      </c>
    </row>
    <row r="26" spans="1:14" s="9" customFormat="1" ht="22.5" x14ac:dyDescent="0.15">
      <c r="A26" s="13" t="s">
        <v>96</v>
      </c>
      <c r="B26" s="13" t="s">
        <v>97</v>
      </c>
      <c r="C26" s="13" t="s">
        <v>98</v>
      </c>
      <c r="D26" s="13" t="s">
        <v>99</v>
      </c>
      <c r="E26" s="14">
        <v>8000</v>
      </c>
      <c r="F26" s="15">
        <v>60</v>
      </c>
      <c r="G26" s="15">
        <v>3</v>
      </c>
      <c r="H26" s="14">
        <v>20</v>
      </c>
      <c r="I26" s="14">
        <v>255.57</v>
      </c>
      <c r="J26" s="14">
        <v>275.57</v>
      </c>
      <c r="K26" s="14">
        <v>245.56</v>
      </c>
      <c r="L26" s="16">
        <v>43962</v>
      </c>
      <c r="M26" s="16">
        <v>44255</v>
      </c>
      <c r="N26" s="16">
        <v>44344</v>
      </c>
    </row>
    <row r="27" spans="1:14" s="9" customFormat="1" ht="22.5" x14ac:dyDescent="0.15">
      <c r="A27" s="13" t="s">
        <v>100</v>
      </c>
      <c r="B27" s="13" t="s">
        <v>14</v>
      </c>
      <c r="C27" s="13" t="s">
        <v>101</v>
      </c>
      <c r="D27" s="13" t="s">
        <v>102</v>
      </c>
      <c r="E27" s="14">
        <v>40000</v>
      </c>
      <c r="F27" s="15">
        <v>60</v>
      </c>
      <c r="G27" s="15">
        <v>12</v>
      </c>
      <c r="H27" s="14">
        <v>200</v>
      </c>
      <c r="I27" s="14">
        <v>1407.5</v>
      </c>
      <c r="J27" s="14">
        <v>1607.5</v>
      </c>
      <c r="K27" s="14">
        <v>1607.5</v>
      </c>
      <c r="L27" s="16">
        <v>43962</v>
      </c>
      <c r="M27" s="16">
        <v>44255</v>
      </c>
      <c r="N27" s="16">
        <v>44344</v>
      </c>
    </row>
    <row r="28" spans="1:14" s="9" customFormat="1" ht="22.5" x14ac:dyDescent="0.15">
      <c r="A28" s="13" t="s">
        <v>103</v>
      </c>
      <c r="B28" s="13" t="s">
        <v>17</v>
      </c>
      <c r="C28" s="13" t="s">
        <v>104</v>
      </c>
      <c r="D28" s="13" t="s">
        <v>105</v>
      </c>
      <c r="E28" s="14">
        <v>10000</v>
      </c>
      <c r="F28" s="15">
        <v>60</v>
      </c>
      <c r="G28" s="15">
        <v>6</v>
      </c>
      <c r="H28" s="14">
        <v>25</v>
      </c>
      <c r="I28" s="14">
        <v>292.25</v>
      </c>
      <c r="J28" s="14">
        <v>317.25</v>
      </c>
      <c r="K28" s="14">
        <v>317.25</v>
      </c>
      <c r="L28" s="16">
        <v>43962</v>
      </c>
      <c r="M28" s="16">
        <v>44255</v>
      </c>
      <c r="N28" s="16">
        <v>44344</v>
      </c>
    </row>
    <row r="29" spans="1:14" s="9" customFormat="1" ht="22.5" x14ac:dyDescent="0.15">
      <c r="A29" s="13" t="s">
        <v>106</v>
      </c>
      <c r="B29" s="13" t="s">
        <v>107</v>
      </c>
      <c r="C29" s="13" t="s">
        <v>108</v>
      </c>
      <c r="D29" s="13" t="s">
        <v>253</v>
      </c>
      <c r="E29" s="14">
        <v>100000</v>
      </c>
      <c r="F29" s="15">
        <v>72</v>
      </c>
      <c r="G29" s="15">
        <v>12</v>
      </c>
      <c r="H29" s="14">
        <v>500</v>
      </c>
      <c r="I29" s="14">
        <v>4029.98</v>
      </c>
      <c r="J29" s="14">
        <v>4529.9799999999996</v>
      </c>
      <c r="K29" s="14">
        <v>4529.9799999999996</v>
      </c>
      <c r="L29" s="16">
        <v>43962</v>
      </c>
      <c r="M29" s="16">
        <v>44255</v>
      </c>
      <c r="N29" s="16">
        <v>44344</v>
      </c>
    </row>
    <row r="30" spans="1:14" s="9" customFormat="1" ht="33.75" x14ac:dyDescent="0.15">
      <c r="A30" s="13" t="s">
        <v>109</v>
      </c>
      <c r="B30" s="13" t="s">
        <v>110</v>
      </c>
      <c r="C30" s="13" t="s">
        <v>111</v>
      </c>
      <c r="D30" s="13" t="s">
        <v>112</v>
      </c>
      <c r="E30" s="14">
        <v>100000</v>
      </c>
      <c r="F30" s="15">
        <v>84</v>
      </c>
      <c r="G30" s="15">
        <v>12</v>
      </c>
      <c r="H30" s="14">
        <v>500</v>
      </c>
      <c r="I30" s="14">
        <v>4543.72</v>
      </c>
      <c r="J30" s="14">
        <v>5043.72</v>
      </c>
      <c r="K30" s="14">
        <v>5043.72</v>
      </c>
      <c r="L30" s="16">
        <v>43962</v>
      </c>
      <c r="M30" s="16">
        <v>44255</v>
      </c>
      <c r="N30" s="16">
        <v>44344</v>
      </c>
    </row>
    <row r="31" spans="1:14" s="9" customFormat="1" ht="22.5" x14ac:dyDescent="0.15">
      <c r="A31" s="13" t="s">
        <v>113</v>
      </c>
      <c r="B31" s="13" t="s">
        <v>114</v>
      </c>
      <c r="C31" s="13" t="s">
        <v>115</v>
      </c>
      <c r="D31" s="13" t="s">
        <v>116</v>
      </c>
      <c r="E31" s="14">
        <v>30000</v>
      </c>
      <c r="F31" s="15">
        <v>60</v>
      </c>
      <c r="G31" s="15">
        <v>6</v>
      </c>
      <c r="H31" s="14">
        <v>150</v>
      </c>
      <c r="I31" s="14">
        <v>974.16</v>
      </c>
      <c r="J31" s="14">
        <v>1124.1600000000001</v>
      </c>
      <c r="K31" s="14">
        <v>1124.1600000000001</v>
      </c>
      <c r="L31" s="16">
        <v>43962</v>
      </c>
      <c r="M31" s="16">
        <v>44255</v>
      </c>
      <c r="N31" s="16">
        <v>44344</v>
      </c>
    </row>
    <row r="32" spans="1:14" s="9" customFormat="1" ht="22.5" x14ac:dyDescent="0.15">
      <c r="A32" s="13" t="s">
        <v>117</v>
      </c>
      <c r="B32" s="13" t="s">
        <v>118</v>
      </c>
      <c r="C32" s="13" t="s">
        <v>119</v>
      </c>
      <c r="D32" s="13" t="s">
        <v>120</v>
      </c>
      <c r="E32" s="14">
        <v>100000</v>
      </c>
      <c r="F32" s="15">
        <v>84</v>
      </c>
      <c r="G32" s="15">
        <v>12</v>
      </c>
      <c r="H32" s="14">
        <v>500</v>
      </c>
      <c r="I32" s="14">
        <v>4543.72</v>
      </c>
      <c r="J32" s="14">
        <v>5043.72</v>
      </c>
      <c r="K32" s="14">
        <v>5043.72</v>
      </c>
      <c r="L32" s="16">
        <v>43962</v>
      </c>
      <c r="M32" s="16">
        <v>44255</v>
      </c>
      <c r="N32" s="16">
        <v>44344</v>
      </c>
    </row>
    <row r="33" spans="1:14" s="9" customFormat="1" ht="22.5" x14ac:dyDescent="0.15">
      <c r="A33" s="13" t="s">
        <v>121</v>
      </c>
      <c r="B33" s="13" t="s">
        <v>122</v>
      </c>
      <c r="C33" s="13" t="s">
        <v>123</v>
      </c>
      <c r="D33" s="13" t="s">
        <v>124</v>
      </c>
      <c r="E33" s="14">
        <v>15000</v>
      </c>
      <c r="F33" s="15">
        <v>48</v>
      </c>
      <c r="G33" s="15">
        <v>6</v>
      </c>
      <c r="H33" s="14">
        <v>37.5</v>
      </c>
      <c r="I33" s="14">
        <v>368.46</v>
      </c>
      <c r="J33" s="14">
        <v>405.96</v>
      </c>
      <c r="K33" s="14">
        <v>405.95</v>
      </c>
      <c r="L33" s="16">
        <v>43962</v>
      </c>
      <c r="M33" s="16">
        <v>44255</v>
      </c>
      <c r="N33" s="16">
        <v>44344</v>
      </c>
    </row>
    <row r="34" spans="1:14" s="9" customFormat="1" ht="33.75" x14ac:dyDescent="0.15">
      <c r="A34" s="13" t="s">
        <v>125</v>
      </c>
      <c r="B34" s="13" t="s">
        <v>126</v>
      </c>
      <c r="C34" s="13" t="s">
        <v>127</v>
      </c>
      <c r="D34" s="13" t="s">
        <v>128</v>
      </c>
      <c r="E34" s="14">
        <v>10000</v>
      </c>
      <c r="F34" s="15">
        <v>60</v>
      </c>
      <c r="G34" s="15">
        <v>0</v>
      </c>
      <c r="H34" s="14">
        <v>50</v>
      </c>
      <c r="I34" s="14">
        <v>272.7</v>
      </c>
      <c r="J34" s="14">
        <v>322.7</v>
      </c>
      <c r="K34" s="14">
        <v>297.7</v>
      </c>
      <c r="L34" s="16">
        <v>43962</v>
      </c>
      <c r="M34" s="16">
        <v>44255</v>
      </c>
      <c r="N34" s="16">
        <v>44344</v>
      </c>
    </row>
    <row r="35" spans="1:14" s="9" customFormat="1" ht="22.5" x14ac:dyDescent="0.15">
      <c r="A35" s="13" t="s">
        <v>129</v>
      </c>
      <c r="B35" s="13" t="s">
        <v>130</v>
      </c>
      <c r="C35" s="13" t="s">
        <v>131</v>
      </c>
      <c r="D35" s="13" t="s">
        <v>132</v>
      </c>
      <c r="E35" s="14">
        <v>75000</v>
      </c>
      <c r="F35" s="15">
        <v>60</v>
      </c>
      <c r="G35" s="15">
        <v>12</v>
      </c>
      <c r="H35" s="14">
        <v>375</v>
      </c>
      <c r="I35" s="14">
        <v>2639.05</v>
      </c>
      <c r="J35" s="14">
        <v>3014.05</v>
      </c>
      <c r="K35" s="14">
        <v>3014.05</v>
      </c>
      <c r="L35" s="16">
        <v>43962</v>
      </c>
      <c r="M35" s="16">
        <v>44255</v>
      </c>
      <c r="N35" s="16">
        <v>44344</v>
      </c>
    </row>
    <row r="36" spans="1:14" s="9" customFormat="1" ht="22.5" x14ac:dyDescent="0.15">
      <c r="A36" s="13" t="s">
        <v>133</v>
      </c>
      <c r="B36" s="13" t="s">
        <v>134</v>
      </c>
      <c r="C36" s="13" t="s">
        <v>135</v>
      </c>
      <c r="D36" s="13" t="s">
        <v>136</v>
      </c>
      <c r="E36" s="14">
        <v>15000</v>
      </c>
      <c r="F36" s="15">
        <v>60</v>
      </c>
      <c r="G36" s="15">
        <v>0</v>
      </c>
      <c r="H36" s="14">
        <v>75</v>
      </c>
      <c r="I36" s="14">
        <v>450</v>
      </c>
      <c r="J36" s="14">
        <v>525</v>
      </c>
      <c r="K36" s="14">
        <v>525</v>
      </c>
      <c r="L36" s="16">
        <v>43962</v>
      </c>
      <c r="M36" s="16">
        <v>44255</v>
      </c>
      <c r="N36" s="16">
        <v>44344</v>
      </c>
    </row>
    <row r="37" spans="1:14" s="9" customFormat="1" ht="33.75" x14ac:dyDescent="0.15">
      <c r="A37" s="13" t="s">
        <v>137</v>
      </c>
      <c r="B37" s="13" t="s">
        <v>138</v>
      </c>
      <c r="C37" s="13" t="s">
        <v>139</v>
      </c>
      <c r="D37" s="13" t="s">
        <v>140</v>
      </c>
      <c r="E37" s="14">
        <v>12000</v>
      </c>
      <c r="F37" s="15">
        <v>60</v>
      </c>
      <c r="G37" s="15">
        <v>0</v>
      </c>
      <c r="H37" s="14">
        <v>30</v>
      </c>
      <c r="I37" s="14">
        <v>327.23</v>
      </c>
      <c r="J37" s="14">
        <v>357.23</v>
      </c>
      <c r="K37" s="14">
        <v>357.23</v>
      </c>
      <c r="L37" s="16">
        <v>43962</v>
      </c>
      <c r="M37" s="16">
        <v>44255</v>
      </c>
      <c r="N37" s="16">
        <v>44344</v>
      </c>
    </row>
    <row r="38" spans="1:14" s="9" customFormat="1" ht="22.5" x14ac:dyDescent="0.15">
      <c r="A38" s="13" t="s">
        <v>141</v>
      </c>
      <c r="B38" s="13" t="s">
        <v>142</v>
      </c>
      <c r="C38" s="13" t="s">
        <v>143</v>
      </c>
      <c r="D38" s="13" t="s">
        <v>144</v>
      </c>
      <c r="E38" s="14">
        <v>18000</v>
      </c>
      <c r="F38" s="15">
        <v>60</v>
      </c>
      <c r="G38" s="15">
        <v>12</v>
      </c>
      <c r="H38" s="14">
        <v>45</v>
      </c>
      <c r="I38" s="14">
        <v>570.04</v>
      </c>
      <c r="J38" s="14">
        <v>615.04</v>
      </c>
      <c r="K38" s="14">
        <v>615.03</v>
      </c>
      <c r="L38" s="16">
        <v>43962</v>
      </c>
      <c r="M38" s="16">
        <v>44255</v>
      </c>
      <c r="N38" s="16">
        <v>44344</v>
      </c>
    </row>
    <row r="39" spans="1:14" s="9" customFormat="1" ht="67.5" x14ac:dyDescent="0.15">
      <c r="A39" s="13" t="s">
        <v>145</v>
      </c>
      <c r="B39" s="13" t="s">
        <v>49</v>
      </c>
      <c r="C39" s="13" t="s">
        <v>146</v>
      </c>
      <c r="D39" s="13" t="s">
        <v>147</v>
      </c>
      <c r="E39" s="14">
        <v>20000</v>
      </c>
      <c r="F39" s="15">
        <v>84</v>
      </c>
      <c r="G39" s="15">
        <v>12</v>
      </c>
      <c r="H39" s="14">
        <v>50</v>
      </c>
      <c r="I39" s="14">
        <v>817.87</v>
      </c>
      <c r="J39" s="14">
        <v>867.87</v>
      </c>
      <c r="K39" s="14">
        <v>867.87</v>
      </c>
      <c r="L39" s="16">
        <v>43962</v>
      </c>
      <c r="M39" s="16">
        <v>44255</v>
      </c>
      <c r="N39" s="16">
        <v>44344</v>
      </c>
    </row>
    <row r="40" spans="1:14" s="9" customFormat="1" ht="33.75" x14ac:dyDescent="0.15">
      <c r="A40" s="13" t="s">
        <v>148</v>
      </c>
      <c r="B40" s="13" t="s">
        <v>149</v>
      </c>
      <c r="C40" s="13" t="s">
        <v>150</v>
      </c>
      <c r="D40" s="13" t="s">
        <v>151</v>
      </c>
      <c r="E40" s="14">
        <v>75000</v>
      </c>
      <c r="F40" s="15">
        <v>84</v>
      </c>
      <c r="G40" s="15">
        <v>12</v>
      </c>
      <c r="H40" s="14">
        <v>375</v>
      </c>
      <c r="I40" s="14">
        <v>3407.79</v>
      </c>
      <c r="J40" s="14">
        <v>3782.79</v>
      </c>
      <c r="K40" s="14">
        <v>3782.78</v>
      </c>
      <c r="L40" s="16">
        <v>43962</v>
      </c>
      <c r="M40" s="16">
        <v>44255</v>
      </c>
      <c r="N40" s="16">
        <v>44344</v>
      </c>
    </row>
    <row r="41" spans="1:14" s="9" customFormat="1" ht="33.75" x14ac:dyDescent="0.15">
      <c r="A41" s="13" t="s">
        <v>152</v>
      </c>
      <c r="B41" s="13" t="s">
        <v>153</v>
      </c>
      <c r="C41" s="13" t="s">
        <v>154</v>
      </c>
      <c r="D41" s="13" t="s">
        <v>155</v>
      </c>
      <c r="E41" s="14">
        <v>20000</v>
      </c>
      <c r="F41" s="15">
        <v>60</v>
      </c>
      <c r="G41" s="15">
        <v>10</v>
      </c>
      <c r="H41" s="14">
        <v>50</v>
      </c>
      <c r="I41" s="14">
        <v>614.52</v>
      </c>
      <c r="J41" s="14">
        <v>664.52</v>
      </c>
      <c r="K41" s="14">
        <v>664.52</v>
      </c>
      <c r="L41" s="16">
        <v>43962</v>
      </c>
      <c r="M41" s="16">
        <v>44255</v>
      </c>
      <c r="N41" s="16">
        <v>44344</v>
      </c>
    </row>
    <row r="42" spans="1:14" s="9" customFormat="1" ht="33.75" x14ac:dyDescent="0.15">
      <c r="A42" s="13" t="s">
        <v>156</v>
      </c>
      <c r="B42" s="13" t="s">
        <v>157</v>
      </c>
      <c r="C42" s="13" t="s">
        <v>158</v>
      </c>
      <c r="D42" s="13" t="s">
        <v>159</v>
      </c>
      <c r="E42" s="14">
        <v>25000</v>
      </c>
      <c r="F42" s="15">
        <v>84</v>
      </c>
      <c r="G42" s="15">
        <v>12</v>
      </c>
      <c r="H42" s="14">
        <v>125</v>
      </c>
      <c r="I42" s="14">
        <v>1135.92</v>
      </c>
      <c r="J42" s="14">
        <v>1260.92</v>
      </c>
      <c r="K42" s="14">
        <v>1140</v>
      </c>
      <c r="L42" s="16">
        <v>43962</v>
      </c>
      <c r="M42" s="16">
        <v>44255</v>
      </c>
      <c r="N42" s="16">
        <v>44344</v>
      </c>
    </row>
    <row r="43" spans="1:14" s="9" customFormat="1" ht="45" x14ac:dyDescent="0.15">
      <c r="A43" s="13" t="s">
        <v>160</v>
      </c>
      <c r="B43" s="13" t="s">
        <v>49</v>
      </c>
      <c r="C43" s="13" t="s">
        <v>161</v>
      </c>
      <c r="D43" s="13" t="s">
        <v>162</v>
      </c>
      <c r="E43" s="14">
        <v>12000</v>
      </c>
      <c r="F43" s="15">
        <v>60</v>
      </c>
      <c r="G43" s="15">
        <v>6</v>
      </c>
      <c r="H43" s="14">
        <v>30</v>
      </c>
      <c r="I43" s="14">
        <v>358.77</v>
      </c>
      <c r="J43" s="14">
        <v>388.77</v>
      </c>
      <c r="K43" s="14">
        <v>388.77</v>
      </c>
      <c r="L43" s="16">
        <v>43962</v>
      </c>
      <c r="M43" s="16">
        <v>44255</v>
      </c>
      <c r="N43" s="16">
        <v>44344</v>
      </c>
    </row>
    <row r="44" spans="1:14" s="9" customFormat="1" ht="22.5" x14ac:dyDescent="0.15">
      <c r="A44" s="13" t="s">
        <v>163</v>
      </c>
      <c r="B44" s="13" t="s">
        <v>164</v>
      </c>
      <c r="C44" s="13" t="s">
        <v>165</v>
      </c>
      <c r="D44" s="13" t="s">
        <v>166</v>
      </c>
      <c r="E44" s="14">
        <v>32000</v>
      </c>
      <c r="F44" s="15">
        <v>84</v>
      </c>
      <c r="G44" s="15">
        <v>12</v>
      </c>
      <c r="H44" s="14">
        <v>160</v>
      </c>
      <c r="I44" s="14">
        <v>1454</v>
      </c>
      <c r="J44" s="14">
        <v>1614</v>
      </c>
      <c r="K44" s="14">
        <v>1613.99</v>
      </c>
      <c r="L44" s="16">
        <v>43962</v>
      </c>
      <c r="M44" s="16">
        <v>44255</v>
      </c>
      <c r="N44" s="16">
        <v>44344</v>
      </c>
    </row>
    <row r="45" spans="1:14" s="9" customFormat="1" ht="22.5" x14ac:dyDescent="0.15">
      <c r="A45" s="13" t="s">
        <v>167</v>
      </c>
      <c r="B45" s="13" t="s">
        <v>168</v>
      </c>
      <c r="C45" s="13" t="s">
        <v>169</v>
      </c>
      <c r="D45" s="13" t="s">
        <v>170</v>
      </c>
      <c r="E45" s="14">
        <v>300000</v>
      </c>
      <c r="F45" s="15">
        <v>84</v>
      </c>
      <c r="G45" s="15">
        <v>12</v>
      </c>
      <c r="H45" s="14">
        <v>1500</v>
      </c>
      <c r="I45" s="14">
        <v>13618.04</v>
      </c>
      <c r="J45" s="14">
        <v>15118.04</v>
      </c>
      <c r="K45" s="14">
        <v>15118.04</v>
      </c>
      <c r="L45" s="16">
        <v>43962</v>
      </c>
      <c r="M45" s="16">
        <v>44255</v>
      </c>
      <c r="N45" s="16">
        <v>44344</v>
      </c>
    </row>
    <row r="46" spans="1:14" s="9" customFormat="1" ht="22.5" x14ac:dyDescent="0.15">
      <c r="A46" s="13" t="s">
        <v>171</v>
      </c>
      <c r="B46" s="13" t="s">
        <v>172</v>
      </c>
      <c r="C46" s="13" t="s">
        <v>173</v>
      </c>
      <c r="D46" s="13" t="s">
        <v>174</v>
      </c>
      <c r="E46" s="14">
        <v>40000</v>
      </c>
      <c r="F46" s="15">
        <v>84</v>
      </c>
      <c r="G46" s="15">
        <v>12</v>
      </c>
      <c r="H46" s="14">
        <v>200</v>
      </c>
      <c r="I46" s="14">
        <v>1817.49</v>
      </c>
      <c r="J46" s="14">
        <v>2017.49</v>
      </c>
      <c r="K46" s="14">
        <v>2017.48</v>
      </c>
      <c r="L46" s="16">
        <v>43962</v>
      </c>
      <c r="M46" s="16">
        <v>44255</v>
      </c>
      <c r="N46" s="16">
        <v>44344</v>
      </c>
    </row>
    <row r="47" spans="1:14" s="9" customFormat="1" ht="22.5" x14ac:dyDescent="0.15">
      <c r="A47" s="13" t="s">
        <v>175</v>
      </c>
      <c r="B47" s="13" t="s">
        <v>176</v>
      </c>
      <c r="C47" s="13" t="s">
        <v>177</v>
      </c>
      <c r="D47" s="13" t="s">
        <v>178</v>
      </c>
      <c r="E47" s="14">
        <v>60000</v>
      </c>
      <c r="F47" s="15">
        <v>60</v>
      </c>
      <c r="G47" s="15">
        <v>6</v>
      </c>
      <c r="H47" s="14">
        <v>300</v>
      </c>
      <c r="I47" s="14">
        <v>1948.31</v>
      </c>
      <c r="J47" s="14">
        <v>2248.31</v>
      </c>
      <c r="K47" s="14">
        <v>2248.31</v>
      </c>
      <c r="L47" s="16">
        <v>43962</v>
      </c>
      <c r="M47" s="16">
        <v>44255</v>
      </c>
      <c r="N47" s="16">
        <v>44344</v>
      </c>
    </row>
    <row r="48" spans="1:14" s="9" customFormat="1" ht="22.5" x14ac:dyDescent="0.15">
      <c r="A48" s="13" t="s">
        <v>179</v>
      </c>
      <c r="B48" s="13" t="s">
        <v>180</v>
      </c>
      <c r="C48" s="13" t="s">
        <v>181</v>
      </c>
      <c r="D48" s="13" t="s">
        <v>182</v>
      </c>
      <c r="E48" s="14">
        <v>40000</v>
      </c>
      <c r="F48" s="15">
        <v>60</v>
      </c>
      <c r="G48" s="15">
        <v>12</v>
      </c>
      <c r="H48" s="14">
        <v>200</v>
      </c>
      <c r="I48" s="14">
        <v>1407.49</v>
      </c>
      <c r="J48" s="14">
        <v>1607.49</v>
      </c>
      <c r="K48" s="14">
        <v>1607.49</v>
      </c>
      <c r="L48" s="16">
        <v>43962</v>
      </c>
      <c r="M48" s="16">
        <v>44255</v>
      </c>
      <c r="N48" s="16">
        <v>44344</v>
      </c>
    </row>
    <row r="49" spans="1:14" s="9" customFormat="1" ht="22.5" x14ac:dyDescent="0.15">
      <c r="A49" s="13" t="s">
        <v>183</v>
      </c>
      <c r="B49" s="13" t="s">
        <v>184</v>
      </c>
      <c r="C49" s="13" t="s">
        <v>185</v>
      </c>
      <c r="D49" s="13" t="s">
        <v>186</v>
      </c>
      <c r="E49" s="14">
        <v>30000</v>
      </c>
      <c r="F49" s="15">
        <v>84</v>
      </c>
      <c r="G49" s="15">
        <v>12</v>
      </c>
      <c r="H49" s="14">
        <v>150</v>
      </c>
      <c r="I49" s="14">
        <v>1363.11</v>
      </c>
      <c r="J49" s="14">
        <v>1513.11</v>
      </c>
      <c r="K49" s="14">
        <v>1513.11</v>
      </c>
      <c r="L49" s="16">
        <v>43962</v>
      </c>
      <c r="M49" s="16">
        <v>44255</v>
      </c>
      <c r="N49" s="16">
        <v>44344</v>
      </c>
    </row>
    <row r="50" spans="1:14" s="9" customFormat="1" ht="22.5" x14ac:dyDescent="0.15">
      <c r="A50" s="13" t="s">
        <v>187</v>
      </c>
      <c r="B50" s="13" t="s">
        <v>188</v>
      </c>
      <c r="C50" s="13" t="s">
        <v>189</v>
      </c>
      <c r="D50" s="13" t="s">
        <v>190</v>
      </c>
      <c r="E50" s="14">
        <v>40000</v>
      </c>
      <c r="F50" s="15">
        <v>60</v>
      </c>
      <c r="G50" s="15">
        <v>6</v>
      </c>
      <c r="H50" s="14">
        <v>200</v>
      </c>
      <c r="I50" s="14">
        <v>1298.8800000000001</v>
      </c>
      <c r="J50" s="14">
        <v>1498.88</v>
      </c>
      <c r="K50" s="14">
        <v>1498.88</v>
      </c>
      <c r="L50" s="16">
        <v>43962</v>
      </c>
      <c r="M50" s="16">
        <v>44255</v>
      </c>
      <c r="N50" s="16">
        <v>44344</v>
      </c>
    </row>
    <row r="51" spans="1:14" s="9" customFormat="1" ht="22.5" x14ac:dyDescent="0.15">
      <c r="A51" s="13" t="s">
        <v>191</v>
      </c>
      <c r="B51" s="13" t="s">
        <v>15</v>
      </c>
      <c r="C51" s="13" t="s">
        <v>192</v>
      </c>
      <c r="D51" s="13" t="s">
        <v>16</v>
      </c>
      <c r="E51" s="14">
        <v>8000</v>
      </c>
      <c r="F51" s="15">
        <v>60</v>
      </c>
      <c r="G51" s="15">
        <v>12</v>
      </c>
      <c r="H51" s="14">
        <v>20</v>
      </c>
      <c r="I51" s="14">
        <v>253.35</v>
      </c>
      <c r="J51" s="14">
        <v>273.35000000000002</v>
      </c>
      <c r="K51" s="14">
        <v>273.35000000000002</v>
      </c>
      <c r="L51" s="16">
        <v>43962</v>
      </c>
      <c r="M51" s="16">
        <v>44255</v>
      </c>
      <c r="N51" s="16">
        <v>44344</v>
      </c>
    </row>
    <row r="52" spans="1:14" s="9" customFormat="1" ht="22.5" x14ac:dyDescent="0.15">
      <c r="A52" s="13" t="s">
        <v>193</v>
      </c>
      <c r="B52" s="13" t="s">
        <v>194</v>
      </c>
      <c r="C52" s="13" t="s">
        <v>195</v>
      </c>
      <c r="D52" s="13" t="s">
        <v>196</v>
      </c>
      <c r="E52" s="14">
        <v>30000</v>
      </c>
      <c r="F52" s="15">
        <v>60</v>
      </c>
      <c r="G52" s="15">
        <v>6</v>
      </c>
      <c r="H52" s="14">
        <v>150</v>
      </c>
      <c r="I52" s="14">
        <v>974.16</v>
      </c>
      <c r="J52" s="14">
        <v>1124.1600000000001</v>
      </c>
      <c r="K52" s="14">
        <v>1124.1600000000001</v>
      </c>
      <c r="L52" s="16">
        <v>43962</v>
      </c>
      <c r="M52" s="16">
        <v>44255</v>
      </c>
      <c r="N52" s="16">
        <v>44344</v>
      </c>
    </row>
    <row r="53" spans="1:14" s="9" customFormat="1" ht="22.5" x14ac:dyDescent="0.15">
      <c r="A53" s="13" t="s">
        <v>197</v>
      </c>
      <c r="B53" s="13" t="s">
        <v>198</v>
      </c>
      <c r="C53" s="13" t="s">
        <v>199</v>
      </c>
      <c r="D53" s="13" t="s">
        <v>200</v>
      </c>
      <c r="E53" s="14">
        <v>34000</v>
      </c>
      <c r="F53" s="15">
        <v>84</v>
      </c>
      <c r="G53" s="15">
        <v>12</v>
      </c>
      <c r="H53" s="14">
        <v>170</v>
      </c>
      <c r="I53" s="14">
        <v>1544.87</v>
      </c>
      <c r="J53" s="14">
        <v>1714.87</v>
      </c>
      <c r="K53" s="14">
        <v>1714.86</v>
      </c>
      <c r="L53" s="16">
        <v>43962</v>
      </c>
      <c r="M53" s="16">
        <v>44255</v>
      </c>
      <c r="N53" s="16">
        <v>44344</v>
      </c>
    </row>
    <row r="54" spans="1:14" s="9" customFormat="1" ht="22.5" x14ac:dyDescent="0.15">
      <c r="A54" s="13" t="s">
        <v>201</v>
      </c>
      <c r="B54" s="13" t="s">
        <v>202</v>
      </c>
      <c r="C54" s="13" t="s">
        <v>203</v>
      </c>
      <c r="D54" s="13" t="s">
        <v>204</v>
      </c>
      <c r="E54" s="14">
        <v>12000</v>
      </c>
      <c r="F54" s="15">
        <v>60</v>
      </c>
      <c r="G54" s="15">
        <v>6</v>
      </c>
      <c r="H54" s="14">
        <v>30</v>
      </c>
      <c r="I54" s="14">
        <v>350.7</v>
      </c>
      <c r="J54" s="14">
        <v>380.7</v>
      </c>
      <c r="K54" s="14">
        <v>380.7</v>
      </c>
      <c r="L54" s="16">
        <v>43962</v>
      </c>
      <c r="M54" s="16">
        <v>44255</v>
      </c>
      <c r="N54" s="16">
        <v>44344</v>
      </c>
    </row>
    <row r="55" spans="1:14" s="9" customFormat="1" ht="22.5" x14ac:dyDescent="0.15">
      <c r="A55" s="13" t="s">
        <v>205</v>
      </c>
      <c r="B55" s="13" t="s">
        <v>206</v>
      </c>
      <c r="C55" s="13" t="s">
        <v>207</v>
      </c>
      <c r="D55" s="13" t="s">
        <v>208</v>
      </c>
      <c r="E55" s="14">
        <v>20000</v>
      </c>
      <c r="F55" s="15">
        <v>60</v>
      </c>
      <c r="G55" s="15">
        <v>12</v>
      </c>
      <c r="H55" s="14">
        <v>100</v>
      </c>
      <c r="I55" s="14">
        <v>703.75</v>
      </c>
      <c r="J55" s="14">
        <v>803.75</v>
      </c>
      <c r="K55" s="14">
        <v>803.75</v>
      </c>
      <c r="L55" s="16">
        <v>43962</v>
      </c>
      <c r="M55" s="16">
        <v>44255</v>
      </c>
      <c r="N55" s="16">
        <v>44344</v>
      </c>
    </row>
    <row r="56" spans="1:14" s="9" customFormat="1" ht="22.5" x14ac:dyDescent="0.15">
      <c r="A56" s="13" t="s">
        <v>209</v>
      </c>
      <c r="B56" s="13" t="s">
        <v>210</v>
      </c>
      <c r="C56" s="13" t="s">
        <v>211</v>
      </c>
      <c r="D56" s="13" t="s">
        <v>212</v>
      </c>
      <c r="E56" s="14">
        <v>80000</v>
      </c>
      <c r="F56" s="15">
        <v>84</v>
      </c>
      <c r="G56" s="15">
        <v>12</v>
      </c>
      <c r="H56" s="14">
        <v>400</v>
      </c>
      <c r="I56" s="14">
        <v>3634.97</v>
      </c>
      <c r="J56" s="14">
        <v>4034.97</v>
      </c>
      <c r="K56" s="14">
        <v>4034.98</v>
      </c>
      <c r="L56" s="16">
        <v>43962</v>
      </c>
      <c r="M56" s="16">
        <v>44255</v>
      </c>
      <c r="N56" s="16">
        <v>44344</v>
      </c>
    </row>
    <row r="57" spans="1:14" s="9" customFormat="1" ht="22.5" x14ac:dyDescent="0.15">
      <c r="A57" s="13" t="s">
        <v>213</v>
      </c>
      <c r="B57" s="13" t="s">
        <v>43</v>
      </c>
      <c r="C57" s="13" t="s">
        <v>214</v>
      </c>
      <c r="D57" s="13" t="s">
        <v>215</v>
      </c>
      <c r="E57" s="14">
        <v>6500</v>
      </c>
      <c r="F57" s="15">
        <v>84</v>
      </c>
      <c r="G57" s="15">
        <v>0</v>
      </c>
      <c r="H57" s="14">
        <v>32.5</v>
      </c>
      <c r="I57" s="14">
        <v>263.51</v>
      </c>
      <c r="J57" s="14">
        <v>296.01</v>
      </c>
      <c r="K57" s="14">
        <v>296.01</v>
      </c>
      <c r="L57" s="16">
        <v>43962</v>
      </c>
      <c r="M57" s="16">
        <v>44255</v>
      </c>
      <c r="N57" s="16">
        <v>44344</v>
      </c>
    </row>
    <row r="58" spans="1:14" s="9" customFormat="1" ht="22.5" x14ac:dyDescent="0.15">
      <c r="A58" s="13" t="s">
        <v>216</v>
      </c>
      <c r="B58" s="13" t="s">
        <v>217</v>
      </c>
      <c r="C58" s="13" t="s">
        <v>218</v>
      </c>
      <c r="D58" s="13" t="s">
        <v>219</v>
      </c>
      <c r="E58" s="14">
        <v>15000</v>
      </c>
      <c r="F58" s="15">
        <v>60</v>
      </c>
      <c r="G58" s="15">
        <v>12</v>
      </c>
      <c r="H58" s="14">
        <v>37.5</v>
      </c>
      <c r="I58" s="14">
        <v>475.03</v>
      </c>
      <c r="J58" s="14">
        <v>512.53</v>
      </c>
      <c r="K58" s="14">
        <v>512.53</v>
      </c>
      <c r="L58" s="16">
        <v>43962</v>
      </c>
      <c r="M58" s="16">
        <v>44255</v>
      </c>
      <c r="N58" s="16">
        <v>44344</v>
      </c>
    </row>
    <row r="59" spans="1:14" s="9" customFormat="1" ht="33.75" x14ac:dyDescent="0.15">
      <c r="A59" s="13" t="s">
        <v>220</v>
      </c>
      <c r="B59" s="13" t="s">
        <v>221</v>
      </c>
      <c r="C59" s="13" t="s">
        <v>222</v>
      </c>
      <c r="D59" s="13" t="s">
        <v>252</v>
      </c>
      <c r="E59" s="14">
        <v>80000</v>
      </c>
      <c r="F59" s="15">
        <v>60</v>
      </c>
      <c r="G59" s="15">
        <v>6</v>
      </c>
      <c r="H59" s="14">
        <v>400</v>
      </c>
      <c r="I59" s="14">
        <v>2597.7600000000002</v>
      </c>
      <c r="J59" s="14">
        <v>2997.76</v>
      </c>
      <c r="K59" s="14">
        <v>2997.76</v>
      </c>
      <c r="L59" s="16">
        <v>43962</v>
      </c>
      <c r="M59" s="16">
        <v>44255</v>
      </c>
      <c r="N59" s="16">
        <v>44344</v>
      </c>
    </row>
    <row r="60" spans="1:14" s="9" customFormat="1" ht="22.5" x14ac:dyDescent="0.15">
      <c r="A60" s="13" t="s">
        <v>223</v>
      </c>
      <c r="B60" s="13" t="s">
        <v>224</v>
      </c>
      <c r="C60" s="13" t="s">
        <v>225</v>
      </c>
      <c r="D60" s="13" t="s">
        <v>200</v>
      </c>
      <c r="E60" s="14">
        <v>17000</v>
      </c>
      <c r="F60" s="15">
        <v>60</v>
      </c>
      <c r="G60" s="15">
        <v>0</v>
      </c>
      <c r="H60" s="14">
        <v>42.5</v>
      </c>
      <c r="I60" s="14">
        <v>463.58</v>
      </c>
      <c r="J60" s="14">
        <v>506.08</v>
      </c>
      <c r="K60" s="14">
        <v>506.08</v>
      </c>
      <c r="L60" s="16">
        <v>43962</v>
      </c>
      <c r="M60" s="16">
        <v>44255</v>
      </c>
      <c r="N60" s="16">
        <v>44344</v>
      </c>
    </row>
    <row r="61" spans="1:14" s="9" customFormat="1" ht="22.5" x14ac:dyDescent="0.15">
      <c r="A61" s="13" t="s">
        <v>226</v>
      </c>
      <c r="B61" s="13" t="s">
        <v>227</v>
      </c>
      <c r="C61" s="13" t="s">
        <v>228</v>
      </c>
      <c r="D61" s="13" t="s">
        <v>16</v>
      </c>
      <c r="E61" s="14">
        <v>30000</v>
      </c>
      <c r="F61" s="15">
        <v>60</v>
      </c>
      <c r="G61" s="15">
        <v>6</v>
      </c>
      <c r="H61" s="14">
        <v>150</v>
      </c>
      <c r="I61" s="14">
        <v>974.16</v>
      </c>
      <c r="J61" s="14">
        <v>1124.1600000000001</v>
      </c>
      <c r="K61" s="14">
        <v>1124.1600000000001</v>
      </c>
      <c r="L61" s="16">
        <v>43962</v>
      </c>
      <c r="M61" s="16">
        <v>44255</v>
      </c>
      <c r="N61" s="16">
        <v>44344</v>
      </c>
    </row>
    <row r="62" spans="1:14" s="9" customFormat="1" ht="22.5" x14ac:dyDescent="0.15">
      <c r="A62" s="13" t="s">
        <v>229</v>
      </c>
      <c r="B62" s="13" t="s">
        <v>230</v>
      </c>
      <c r="C62" s="13" t="s">
        <v>231</v>
      </c>
      <c r="D62" s="13" t="s">
        <v>232</v>
      </c>
      <c r="E62" s="14">
        <v>33000</v>
      </c>
      <c r="F62" s="15">
        <v>84</v>
      </c>
      <c r="G62" s="15">
        <v>12</v>
      </c>
      <c r="H62" s="14">
        <v>165</v>
      </c>
      <c r="I62" s="14">
        <v>1499.42</v>
      </c>
      <c r="J62" s="14">
        <v>1664.42</v>
      </c>
      <c r="K62" s="14">
        <v>1664.42</v>
      </c>
      <c r="L62" s="16">
        <v>43962</v>
      </c>
      <c r="M62" s="16">
        <v>44255</v>
      </c>
      <c r="N62" s="16">
        <v>44344</v>
      </c>
    </row>
    <row r="63" spans="1:14" s="9" customFormat="1" ht="22.5" x14ac:dyDescent="0.15">
      <c r="A63" s="13" t="s">
        <v>233</v>
      </c>
      <c r="B63" s="13" t="s">
        <v>234</v>
      </c>
      <c r="C63" s="13" t="s">
        <v>235</v>
      </c>
      <c r="D63" s="13" t="s">
        <v>236</v>
      </c>
      <c r="E63" s="14">
        <v>45000</v>
      </c>
      <c r="F63" s="15">
        <v>60</v>
      </c>
      <c r="G63" s="15">
        <v>12</v>
      </c>
      <c r="H63" s="14">
        <v>225</v>
      </c>
      <c r="I63" s="14">
        <v>1583.43</v>
      </c>
      <c r="J63" s="14">
        <v>1808.43</v>
      </c>
      <c r="K63" s="14">
        <v>1808.43</v>
      </c>
      <c r="L63" s="16">
        <v>43962</v>
      </c>
      <c r="M63" s="16">
        <v>44255</v>
      </c>
      <c r="N63" s="16">
        <v>44344</v>
      </c>
    </row>
    <row r="64" spans="1:14" s="9" customFormat="1" ht="22.5" x14ac:dyDescent="0.15">
      <c r="A64" s="13" t="s">
        <v>237</v>
      </c>
      <c r="B64" s="13" t="s">
        <v>238</v>
      </c>
      <c r="C64" s="13" t="s">
        <v>239</v>
      </c>
      <c r="D64" s="13" t="s">
        <v>240</v>
      </c>
      <c r="E64" s="14">
        <v>80000</v>
      </c>
      <c r="F64" s="15">
        <v>84</v>
      </c>
      <c r="G64" s="15">
        <v>12</v>
      </c>
      <c r="H64" s="14">
        <v>400</v>
      </c>
      <c r="I64" s="14">
        <v>3634.97</v>
      </c>
      <c r="J64" s="14">
        <v>4034.97</v>
      </c>
      <c r="K64" s="14">
        <v>4034.98</v>
      </c>
      <c r="L64" s="16">
        <v>43962</v>
      </c>
      <c r="M64" s="16">
        <v>44255</v>
      </c>
      <c r="N64" s="16">
        <v>44344</v>
      </c>
    </row>
    <row r="65" spans="1:14" s="9" customFormat="1" ht="22.5" x14ac:dyDescent="0.15">
      <c r="A65" s="13" t="s">
        <v>241</v>
      </c>
      <c r="B65" s="13" t="s">
        <v>242</v>
      </c>
      <c r="C65" s="13" t="s">
        <v>243</v>
      </c>
      <c r="D65" s="13" t="s">
        <v>244</v>
      </c>
      <c r="E65" s="14">
        <v>80000</v>
      </c>
      <c r="F65" s="15">
        <v>84</v>
      </c>
      <c r="G65" s="15">
        <v>12</v>
      </c>
      <c r="H65" s="14">
        <v>400</v>
      </c>
      <c r="I65" s="14">
        <v>3634.97</v>
      </c>
      <c r="J65" s="14">
        <v>4034.97</v>
      </c>
      <c r="K65" s="14">
        <v>4034.97</v>
      </c>
      <c r="L65" s="16">
        <v>43962</v>
      </c>
      <c r="M65" s="16">
        <v>44255</v>
      </c>
      <c r="N65" s="16">
        <v>44344</v>
      </c>
    </row>
    <row r="66" spans="1:14" s="9" customFormat="1" ht="33.75" x14ac:dyDescent="0.15">
      <c r="A66" s="13" t="s">
        <v>245</v>
      </c>
      <c r="B66" s="13" t="s">
        <v>246</v>
      </c>
      <c r="C66" s="13" t="s">
        <v>247</v>
      </c>
      <c r="D66" s="13" t="s">
        <v>248</v>
      </c>
      <c r="E66" s="14">
        <v>20000</v>
      </c>
      <c r="F66" s="15">
        <v>51</v>
      </c>
      <c r="G66" s="15">
        <v>0</v>
      </c>
      <c r="H66" s="14">
        <v>50</v>
      </c>
      <c r="I66" s="14">
        <v>472.31</v>
      </c>
      <c r="J66" s="14">
        <v>522.30999999999995</v>
      </c>
      <c r="K66" s="14">
        <v>522.30999999999995</v>
      </c>
      <c r="L66" s="16">
        <v>43962</v>
      </c>
      <c r="M66" s="16">
        <v>44255</v>
      </c>
      <c r="N66" s="16">
        <v>44344</v>
      </c>
    </row>
    <row r="67" spans="1:14" s="9" customFormat="1" ht="22.5" x14ac:dyDescent="0.15">
      <c r="A67" s="13" t="s">
        <v>249</v>
      </c>
      <c r="B67" s="13" t="s">
        <v>14</v>
      </c>
      <c r="C67" s="13" t="s">
        <v>250</v>
      </c>
      <c r="D67" s="13" t="s">
        <v>251</v>
      </c>
      <c r="E67" s="14">
        <v>40000</v>
      </c>
      <c r="F67" s="15">
        <v>84</v>
      </c>
      <c r="G67" s="15">
        <v>12</v>
      </c>
      <c r="H67" s="14">
        <v>200</v>
      </c>
      <c r="I67" s="14">
        <v>1817.49</v>
      </c>
      <c r="J67" s="14">
        <v>2017.49</v>
      </c>
      <c r="K67" s="14">
        <v>1008.74</v>
      </c>
      <c r="L67" s="16">
        <v>43962</v>
      </c>
      <c r="M67" s="16">
        <v>44255</v>
      </c>
      <c r="N67" s="16">
        <v>44344</v>
      </c>
    </row>
    <row r="68" spans="1:14" s="9" customFormat="1" ht="11.25" x14ac:dyDescent="0.15">
      <c r="A68" s="18"/>
      <c r="B68" s="19"/>
      <c r="C68" s="20" t="s">
        <v>21</v>
      </c>
      <c r="D68" s="20" t="s">
        <v>19</v>
      </c>
      <c r="E68" s="17">
        <f>SUM(E6:E67)</f>
        <v>2763000</v>
      </c>
      <c r="F68" s="22"/>
      <c r="G68" s="22"/>
      <c r="H68" s="17">
        <f>SUM(H6:H67)</f>
        <v>13177.5</v>
      </c>
      <c r="I68" s="17">
        <f t="shared" ref="I68:K68" si="0">SUM(I6:I67)</f>
        <v>112636.22000000002</v>
      </c>
      <c r="J68" s="17">
        <f t="shared" si="0"/>
        <v>125813.72000000002</v>
      </c>
      <c r="K68" s="17">
        <f t="shared" si="0"/>
        <v>124628.83000000002</v>
      </c>
      <c r="L68" s="23"/>
      <c r="M68" s="23"/>
      <c r="N68" s="23"/>
    </row>
  </sheetData>
  <mergeCells count="2">
    <mergeCell ref="F68:G68"/>
    <mergeCell ref="L68:N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Aprobadas_AFI_2ªConvocat_2020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2020-08-17T10:24:17Z</dcterms:created>
  <dcterms:modified xsi:type="dcterms:W3CDTF">2021-01-12T12:42:25Z</dcterms:modified>
</cp:coreProperties>
</file>