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TRANSFORMACION_DIGITAL\"/>
    </mc:Choice>
  </mc:AlternateContent>
  <xr:revisionPtr revIDLastSave="0" documentId="13_ncr:1_{BA76392E-8A64-4081-8898-07A5EFDE3FF7}" xr6:coauthVersionLast="46" xr6:coauthVersionMax="46" xr10:uidLastSave="{00000000-0000-0000-0000-000000000000}"/>
  <bookViews>
    <workbookView xWindow="-120" yWindow="-120" windowWidth="25440" windowHeight="15390" tabRatio="500" xr2:uid="{00000000-000D-0000-FFFF-FFFF00000000}"/>
  </bookViews>
  <sheets>
    <sheet name="TransformacionDigital_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G43" i="1"/>
  <c r="H43" i="1"/>
  <c r="F43" i="1"/>
</calcChain>
</file>

<file path=xl/sharedStrings.xml><?xml version="1.0" encoding="utf-8"?>
<sst xmlns="http://schemas.openxmlformats.org/spreadsheetml/2006/main" count="351" uniqueCount="189">
  <si>
    <t>NIF</t>
  </si>
  <si>
    <t>Número Expediente</t>
  </si>
  <si>
    <t>Entidad</t>
  </si>
  <si>
    <t>Finalidad</t>
  </si>
  <si>
    <t>Municipio Inversiones</t>
  </si>
  <si>
    <t>%</t>
  </si>
  <si>
    <t>Plazo Acreditación</t>
  </si>
  <si>
    <t>Total solicitudes aprobadas:</t>
  </si>
  <si>
    <t>Totales:</t>
  </si>
  <si>
    <t>AVILÉS</t>
  </si>
  <si>
    <t>CARREÑO</t>
  </si>
  <si>
    <t>GIJÓN</t>
  </si>
  <si>
    <t>LANGREO</t>
  </si>
  <si>
    <t>LLANERA</t>
  </si>
  <si>
    <t>OVIEDO</t>
  </si>
  <si>
    <t>SIERO</t>
  </si>
  <si>
    <t>Inversión Presentada (€)</t>
  </si>
  <si>
    <t>Inversión Subvencionable (€)</t>
  </si>
  <si>
    <t>Subvención Aprobada (€)</t>
  </si>
  <si>
    <t>Subvenciones dirigidas a empresas del Principado de Asturias
en el marco del Programa de Ayuda a la Transformación Digital (ATD)</t>
  </si>
  <si>
    <t>Fecha Inicio Ejecución</t>
  </si>
  <si>
    <t>Fecha Fin Inversiones</t>
  </si>
  <si>
    <t>B74249160</t>
  </si>
  <si>
    <t>GERMAN VIZCAINO SL</t>
  </si>
  <si>
    <t>B33628025</t>
  </si>
  <si>
    <t>EXCADE SL</t>
  </si>
  <si>
    <t>VILLAVICIOSA</t>
  </si>
  <si>
    <t>IDE/2020/000063</t>
  </si>
  <si>
    <t>B74189747</t>
  </si>
  <si>
    <t>CONTENEDORES GEMA SLU</t>
  </si>
  <si>
    <t>SOLUCIÓN DE MOVILIDAD PARA GESTIÓN DOCUMENTAL EN LA GESTIÓN Y TRANSPORTE DE RESIDUOS</t>
  </si>
  <si>
    <t>11/05/2020</t>
  </si>
  <si>
    <t>31/03/2022</t>
  </si>
  <si>
    <t>30/06/2022</t>
  </si>
  <si>
    <t>NO</t>
  </si>
  <si>
    <t>IDE/2020/000071</t>
  </si>
  <si>
    <t>A33528860</t>
  </si>
  <si>
    <t>DIMENSION APLICACION DE PINTURAS SA</t>
  </si>
  <si>
    <t>Software de implementación de un sistema de gestión y  consultoría para la realización de un gemelo digital  del proceso de pintado de piezas metalicas</t>
  </si>
  <si>
    <t>14/05/2020</t>
  </si>
  <si>
    <t>IDE/2020/000137</t>
  </si>
  <si>
    <t>B73155327</t>
  </si>
  <si>
    <t>HORMICRUZ SL</t>
  </si>
  <si>
    <t>Implantación de soluciones innovadoras en el proceso productivo de HORMICRUZ en el ámbito de la Industria 4.0</t>
  </si>
  <si>
    <t>23/06/2020</t>
  </si>
  <si>
    <t>IDE/2020/000147</t>
  </si>
  <si>
    <t>B52536125</t>
  </si>
  <si>
    <t>Instalación Software de gestión (visión artificial, Baseges Win 32 y sistema de movilidad)</t>
  </si>
  <si>
    <t>26/06/2020</t>
  </si>
  <si>
    <t>IDE/2020/000278</t>
  </si>
  <si>
    <t>B74433137</t>
  </si>
  <si>
    <t>VIRTUAL INTELLIGENCE SL</t>
  </si>
  <si>
    <t>Infraestructura para Computación y Cálculo de altas prestaciones en Inteligencia Artificial</t>
  </si>
  <si>
    <t>08/07/2020</t>
  </si>
  <si>
    <t>IDE/2020/000638</t>
  </si>
  <si>
    <t>B52543733</t>
  </si>
  <si>
    <t>SERVICIOS ASTURIANOS DEL METAL 2016 SL</t>
  </si>
  <si>
    <t>IMPLANTACION ERP, CONTROL PRESENCIAL Y ROBOTIZACIÓN ENTREGA CONSUMIBLES Y EPIS</t>
  </si>
  <si>
    <t>28/08/2020</t>
  </si>
  <si>
    <t>IDE/2020/000640</t>
  </si>
  <si>
    <t>B33920562</t>
  </si>
  <si>
    <t>RODICAR HIDRAULICA SL</t>
  </si>
  <si>
    <t>DIGITALIZACION DE PROCESOS Y CIBERSEGURIDAD PARA RODICAR HIDRÁULICA, S.L.</t>
  </si>
  <si>
    <t>31/08/2020</t>
  </si>
  <si>
    <t>IDE/2020/000641</t>
  </si>
  <si>
    <t>B33795584</t>
  </si>
  <si>
    <t>EBONITADOS NORTE SL</t>
  </si>
  <si>
    <t>IMPLANTACIÓN DE TECNOLOGÍA DE ESCANEADO 3D PARA EL DISEÑO DE MOLDES DENTRO DEL SECTOR CAUCHO-METAL</t>
  </si>
  <si>
    <t>IDE/2020/000652</t>
  </si>
  <si>
    <t>Implantación de un sistema de Gestión Documental</t>
  </si>
  <si>
    <t>07/09/2020</t>
  </si>
  <si>
    <t>IDE/2020/000654</t>
  </si>
  <si>
    <t>A33062407</t>
  </si>
  <si>
    <t>ENVIRA SOSTENIBLE S.A.</t>
  </si>
  <si>
    <t>Envira DS - Infraestructura tecnológica para implantar la metodología de desarrollo DevOps</t>
  </si>
  <si>
    <t>IDE/2020/000666</t>
  </si>
  <si>
    <t>A33897182</t>
  </si>
  <si>
    <t>METALASER NORTE SA</t>
  </si>
  <si>
    <t>PROYECTO PARA IMPLANTACIÓN DE INCOMOBILITY 1.0 Y SU INTEGRACIÓN DEL ERP APOLO DENTRO DEL MARCO INDUSTRIA 4.0, ASÍ COMO ADQUISIÓN DE MODULO DE FACTURACION ELECTRONICA Y TABLETS</t>
  </si>
  <si>
    <t>10/09/2020</t>
  </si>
  <si>
    <t>IDE/2020/000667</t>
  </si>
  <si>
    <t>B74396839</t>
  </si>
  <si>
    <t>TESA 46 SERVICIOS INFORMATICOS SL</t>
  </si>
  <si>
    <t>Sistema de monitorización para infraestructuras de monitorización industrial</t>
  </si>
  <si>
    <t>IDE/2020/000669</t>
  </si>
  <si>
    <t>B33947789</t>
  </si>
  <si>
    <t>INDUSTRIA AUXILIAR DE TRANSFORMADOS SL</t>
  </si>
  <si>
    <t>Implantación de un sistema gestión empresarial (ERP) 4.0 con objeto de digitalizar y optimizar los procesos de trabajo actuales.</t>
  </si>
  <si>
    <t>IDE/2020/000671</t>
  </si>
  <si>
    <t>F33574609</t>
  </si>
  <si>
    <t>SAT LOS CASERINOS</t>
  </si>
  <si>
    <t>Ayuda a la Transformación Digital</t>
  </si>
  <si>
    <t>IDE/2020/000673</t>
  </si>
  <si>
    <t>B33788506</t>
  </si>
  <si>
    <t>ASEUROPA SL</t>
  </si>
  <si>
    <t>IMPLANTACIÓN Y DESARROLLO DE NUEVAS SOLUCIONES TECNOLÓGICAS EN LOS ÁMBITOS LOGÍSTICO Y COMERCIAL EN EL SECTOR DE LA INTEGRACIÓN INFORMÁTICA</t>
  </si>
  <si>
    <t>IDE/2020/000674</t>
  </si>
  <si>
    <t>B33251554</t>
  </si>
  <si>
    <t>BERBETORES INDUSTRIAL SL</t>
  </si>
  <si>
    <t>Implantación de soluciones de tratamiento y captura  de datos destinadas a la optimización y control de los procesos de toma de decisión internos</t>
  </si>
  <si>
    <t>GOZÓN</t>
  </si>
  <si>
    <t>IDE/2020/000675</t>
  </si>
  <si>
    <t>B33028507</t>
  </si>
  <si>
    <t>HERMANOS COTO SL</t>
  </si>
  <si>
    <t>Implantación de red de comunicación de fibra óptica, sistema de pesaje continuo y sistema de detección de metales.</t>
  </si>
  <si>
    <t>IDE/2020/000676</t>
  </si>
  <si>
    <t>B33900770</t>
  </si>
  <si>
    <t>METALICAS SOMONTE, SL</t>
  </si>
  <si>
    <t>Software de gestión para la fase de producción y comercialización de Metálicas Somonte SL</t>
  </si>
  <si>
    <t>IDE/2020/000677</t>
  </si>
  <si>
    <t>B33702010</t>
  </si>
  <si>
    <t>PROCASTUR SL</t>
  </si>
  <si>
    <t>SISTEMA AVANZADO 3D DE GUIADO DE MÁQUINA</t>
  </si>
  <si>
    <t>IDE/2020/000678</t>
  </si>
  <si>
    <t>DIGITALIZACIÓN 3D DE OBRAS PARA SU EJECUCIÓN, SEGUIMIENTO Y CONTROL</t>
  </si>
  <si>
    <t>IDE/2020/000682</t>
  </si>
  <si>
    <t>B52536729</t>
  </si>
  <si>
    <t>BE ENERGY PART SL</t>
  </si>
  <si>
    <t>TRANSFORMACIÓN DIGITAL DE PROCESOS EN SOTYSOLAR, S.L.</t>
  </si>
  <si>
    <t>11/09/2020</t>
  </si>
  <si>
    <t>IDE/2020/000683</t>
  </si>
  <si>
    <t>B74388901</t>
  </si>
  <si>
    <t>DESIGN BUSINESS &amp;amp; VERIFICATION SERVICES, SOCIEDAD DE RESPONSABILIDAD LIMITADA LABORAL</t>
  </si>
  <si>
    <t>INTEGRACION DEL CICLO DE VIDA EN PROYECTOS DE DISEÑO</t>
  </si>
  <si>
    <t>IDE/2020/000684</t>
  </si>
  <si>
    <t>A33895897</t>
  </si>
  <si>
    <t>ASCENSORES DEL PRINCIPADO, SA</t>
  </si>
  <si>
    <t>IMPLANTACIÓN SOLUCIÓN ERP PERSONALIZADA. IMPLANTACIÓN SOLUCIÓN MOVILIDAD. SUMINISTRO DISPOSITIVOS MOVILIDAD</t>
  </si>
  <si>
    <t>IDE/2020/000685</t>
  </si>
  <si>
    <t>B33094533</t>
  </si>
  <si>
    <t>INERSA INGENIERIA ENERGETICA SL</t>
  </si>
  <si>
    <t>IMPLANTACION SOFTWATE DE MOVILIDAD Y ERP PARA OPTIMIZACION DE GESTION  DE PROCESOS EN LA EMPRESA INERSA.</t>
  </si>
  <si>
    <t>IDE/2020/000686</t>
  </si>
  <si>
    <t>B33792086</t>
  </si>
  <si>
    <t>INGENIEROS CONSTRUCCION Y NAVES SL</t>
  </si>
  <si>
    <t>Gestión Integral 4.0 Ingenieros Construcción y Naves SL (INGECO)</t>
  </si>
  <si>
    <t>IDE/2020/000691</t>
  </si>
  <si>
    <t>B33600834</t>
  </si>
  <si>
    <t>G JUNQUERA MARITIMA SL</t>
  </si>
  <si>
    <t>TRANSFORMACIÓN DIGITAL DE LOS PROCESOS DE GESTIÓN EN GJUNQUERA MARÍTIMA</t>
  </si>
  <si>
    <t>IDE/2020/000692</t>
  </si>
  <si>
    <t>B33256181</t>
  </si>
  <si>
    <t>PROA SUR SL</t>
  </si>
  <si>
    <t>La nube como palanca de transformación digital de PROASUR</t>
  </si>
  <si>
    <t>IDE/2020/000693</t>
  </si>
  <si>
    <t>A33668518</t>
  </si>
  <si>
    <t>CONTENEDORES Y EMBALAJES NORMALIZADOS SA</t>
  </si>
  <si>
    <t>Integración de procesos de seguimiento de producción y logística al ERP de la Empresa</t>
  </si>
  <si>
    <t>IDE/2020/000694</t>
  </si>
  <si>
    <t>B33425232</t>
  </si>
  <si>
    <t>CONSTR- TANO DEL PINO SL</t>
  </si>
  <si>
    <t>INSTALACION DE ERP PARA GESTION INTEGRAL DE LA EMPRESA</t>
  </si>
  <si>
    <t>IDE/2020/000695</t>
  </si>
  <si>
    <t>B33789041</t>
  </si>
  <si>
    <t>TECNO GIJON SL</t>
  </si>
  <si>
    <t>Construir un sistema gestión  a medida con el objetivo  de optimizar la producción  y los procesos de la empresa, mejorando la comunicación con ayuntamientos y mantenimiento  en empresas</t>
  </si>
  <si>
    <t>IDE/2020/000698</t>
  </si>
  <si>
    <t>B74300450</t>
  </si>
  <si>
    <t>ELINOR PRECEP SL</t>
  </si>
  <si>
    <t>TIC-MACHINE: SENSÓRICA Y EXPLOTACIÓN DE DATOS PARA MANTENIMIENTO Y SEGURIDAD INDUSTRIAL DE PUENTES GRÚA</t>
  </si>
  <si>
    <t>IDE/2020/000699</t>
  </si>
  <si>
    <t>A33022302</t>
  </si>
  <si>
    <t>CENTRO DE INVESTIGACION ELIAS MASAVEU SA</t>
  </si>
  <si>
    <t>IMPLANTACIÓN DE UN SISTEMA DE GESTIÓN AUTOMATIZADO DE LABORATORIO PARA TRANSFORMACIÓN DIGITAL DE CIEMSA</t>
  </si>
  <si>
    <t>IDE/2020/000700</t>
  </si>
  <si>
    <t>B33834052</t>
  </si>
  <si>
    <t>PAN DE IBIAS SL</t>
  </si>
  <si>
    <t>SISTEMA DE GESTIÓN EMPRESARIAL (ERP) EN EMPRESA PANIFICADORA</t>
  </si>
  <si>
    <t>IDE/2020/000704</t>
  </si>
  <si>
    <t>A33604513</t>
  </si>
  <si>
    <t>INDUSTRIAL OLMAR SA</t>
  </si>
  <si>
    <t>Implantación de un nuevo sistema de gestión para la planificación de recursos empresariales (ERP), soporte remoto experto y digitalización de la producción</t>
  </si>
  <si>
    <t>IDE/2020/000708</t>
  </si>
  <si>
    <t>B33883026</t>
  </si>
  <si>
    <t>COUTO MAQUINARIA SL</t>
  </si>
  <si>
    <t>Desarrollo e implantación de herramientas de gestión de activos y virtualización de productos y procesos asociados</t>
  </si>
  <si>
    <t>IDE/2020/000709</t>
  </si>
  <si>
    <t>A33006644</t>
  </si>
  <si>
    <t>ARCILLAS REFRACTARIAS SA</t>
  </si>
  <si>
    <t>Integración y digitalización del control de la producción, de la gestión de los mantenimientos, de la calidad, y de la movilidad, para alcanzar mejoras en flexibilidad, eficiencia y orientación al cliente.</t>
  </si>
  <si>
    <t>IDE/2020/000710</t>
  </si>
  <si>
    <t>B96764089</t>
  </si>
  <si>
    <t>ALMACENAJE Y TOTAL DISTRIBUCION LOGISTICA SL</t>
  </si>
  <si>
    <t>Solución integral para la digitalización y automatización de la gestión de pedidos y entregas y la integración con ERP de cliente</t>
  </si>
  <si>
    <t>Empleo Mantener</t>
  </si>
  <si>
    <t>Nueva Creación</t>
  </si>
  <si>
    <t>DATA&amp;POWER SERVICIOS TECNOLOGICOS SL</t>
  </si>
  <si>
    <t>Solicitudes aprobadas Convocatoria 2020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</si>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</sst>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9"/>
      <name val="Verdana"/>
      <family val="2"/>
    </font>
    <font>
      <b/>
      <sz val="9"/>
      <color theme="3"/>
      <name val="Verdana"/>
      <family val="2"/>
    </font>
    <font>
      <b/>
      <sz val="10"/>
      <name val="FrutigerNext LT Regular"/>
    </font>
    <font>
      <sz val="10"/>
      <name val="FrutigerNext LT Regular"/>
    </font>
    <font>
      <sz val="10"/>
      <color theme="1"/>
      <name val="FrutigerNext LT Regula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rgb="FF538ED5"/>
      </left>
      <right style="thin">
        <color rgb="FF538ED5"/>
      </right>
      <top style="thin">
        <color rgb="FF538ED5"/>
      </top>
      <bottom style="thin">
        <color rgb="FF538ED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</borders>
  <cellStyleXfs count="1">
    <xf numFmtId="0" fontId="0" fillId="0" borderId="0"/>
  </cellStyleXfs>
  <cellXfs count="31"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/>
    <xf numFmtId="14" fontId="1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5.140625" style="1" customWidth="1"/>
    <col min="2" max="2" width="13.28515625" style="1" customWidth="1"/>
    <col min="3" max="3" width="49.85546875" style="1" bestFit="1" customWidth="1"/>
    <col min="4" max="4" width="48" style="1" customWidth="1"/>
    <col min="5" max="5" width="13" style="2" bestFit="1" customWidth="1"/>
    <col min="6" max="6" width="13.5703125" style="27" bestFit="1" customWidth="1"/>
    <col min="7" max="7" width="17.85546875" style="27" bestFit="1" customWidth="1"/>
    <col min="8" max="8" width="13" style="27" bestFit="1" customWidth="1"/>
    <col min="9" max="9" width="5.5703125" style="3" bestFit="1" customWidth="1"/>
    <col min="10" max="11" width="11.5703125" style="5" bestFit="1" customWidth="1"/>
    <col min="12" max="12" width="12" style="5" bestFit="1" customWidth="1"/>
    <col min="13" max="13" width="9.42578125" style="22" bestFit="1" customWidth="1"/>
    <col min="14" max="14" width="8.5703125" style="2" bestFit="1" customWidth="1"/>
    <col min="15" max="15" width="9.5703125" style="2" bestFit="1" customWidth="1"/>
  </cols>
  <sheetData>
    <row r="1" spans="1:15" s="6" customFormat="1">
      <c r="A1" s="4" t="s">
        <v>19</v>
      </c>
      <c r="B1" s="1"/>
      <c r="C1" s="1"/>
      <c r="D1" s="1"/>
      <c r="E1" s="2"/>
      <c r="F1" s="27"/>
      <c r="G1" s="27"/>
      <c r="H1" s="27"/>
      <c r="I1" s="3"/>
      <c r="J1" s="5"/>
      <c r="K1" s="5"/>
      <c r="L1" s="5"/>
      <c r="M1" s="22"/>
      <c r="N1" s="2"/>
      <c r="O1" s="2"/>
    </row>
    <row r="2" spans="1:15" s="6" customFormat="1">
      <c r="A2" s="4" t="s">
        <v>187</v>
      </c>
      <c r="B2" s="1"/>
      <c r="C2" s="1"/>
      <c r="D2" s="1"/>
      <c r="E2" s="2"/>
      <c r="F2" s="27"/>
      <c r="G2" s="27"/>
      <c r="H2" s="27"/>
      <c r="I2" s="3"/>
      <c r="J2" s="5"/>
      <c r="K2" s="5"/>
      <c r="L2" s="5"/>
      <c r="M2" s="22"/>
      <c r="N2" s="2"/>
      <c r="O2" s="2"/>
    </row>
    <row r="3" spans="1:15" s="6" customFormat="1">
      <c r="A3" s="4"/>
      <c r="B3" s="1"/>
      <c r="C3" s="1"/>
      <c r="D3" s="1"/>
      <c r="E3" s="2"/>
      <c r="F3" s="27"/>
      <c r="G3" s="27"/>
      <c r="H3" s="27"/>
      <c r="I3" s="3"/>
      <c r="J3" s="5"/>
      <c r="K3" s="5"/>
      <c r="L3" s="5"/>
      <c r="M3" s="22"/>
      <c r="N3" s="2"/>
      <c r="O3" s="2"/>
    </row>
    <row r="4" spans="1:15" s="6" customFormat="1" ht="15" customHeight="1">
      <c r="A4" s="1"/>
      <c r="B4" s="1"/>
      <c r="C4" s="1"/>
      <c r="D4" s="1"/>
      <c r="E4" s="2"/>
      <c r="F4" s="27"/>
      <c r="G4" s="27"/>
      <c r="H4" s="27"/>
      <c r="I4" s="3"/>
      <c r="J4" s="5"/>
      <c r="K4" s="5"/>
      <c r="L4" s="5"/>
      <c r="M4" s="24"/>
      <c r="N4" s="2"/>
      <c r="O4" s="2"/>
    </row>
    <row r="5" spans="1:15" s="10" customFormat="1" ht="25.5">
      <c r="A5" s="7" t="s">
        <v>1</v>
      </c>
      <c r="B5" s="7" t="s">
        <v>0</v>
      </c>
      <c r="C5" s="7" t="s">
        <v>2</v>
      </c>
      <c r="D5" s="8" t="s">
        <v>3</v>
      </c>
      <c r="E5" s="9" t="s">
        <v>4</v>
      </c>
      <c r="F5" s="28" t="s">
        <v>16</v>
      </c>
      <c r="G5" s="28" t="s">
        <v>17</v>
      </c>
      <c r="H5" s="28" t="s">
        <v>18</v>
      </c>
      <c r="I5" s="9" t="s">
        <v>5</v>
      </c>
      <c r="J5" s="9" t="s">
        <v>20</v>
      </c>
      <c r="K5" s="9" t="s">
        <v>21</v>
      </c>
      <c r="L5" s="9" t="s">
        <v>6</v>
      </c>
      <c r="M5" s="23" t="s">
        <v>184</v>
      </c>
      <c r="N5" s="9" t="s">
        <v>185</v>
      </c>
    </row>
    <row r="6" spans="1:15" s="10" customFormat="1" ht="25.5">
      <c r="A6" s="11" t="s">
        <v>27</v>
      </c>
      <c r="B6" s="11" t="s">
        <v>28</v>
      </c>
      <c r="C6" s="12" t="s">
        <v>29</v>
      </c>
      <c r="D6" s="13" t="s">
        <v>30</v>
      </c>
      <c r="E6" s="14" t="s">
        <v>9</v>
      </c>
      <c r="F6" s="29">
        <v>25498.95</v>
      </c>
      <c r="G6" s="29">
        <v>25498.95</v>
      </c>
      <c r="H6" s="29">
        <v>14024.42</v>
      </c>
      <c r="I6" s="15">
        <v>55</v>
      </c>
      <c r="J6" s="16" t="s">
        <v>31</v>
      </c>
      <c r="K6" s="16" t="s">
        <v>32</v>
      </c>
      <c r="L6" s="16" t="s">
        <v>33</v>
      </c>
      <c r="M6" s="25">
        <v>9.75</v>
      </c>
      <c r="N6" s="20" t="s">
        <v>34</v>
      </c>
    </row>
    <row r="7" spans="1:15" s="10" customFormat="1" ht="38.25">
      <c r="A7" s="11" t="s">
        <v>35</v>
      </c>
      <c r="B7" s="11" t="s">
        <v>36</v>
      </c>
      <c r="C7" s="12" t="s">
        <v>37</v>
      </c>
      <c r="D7" s="13" t="s">
        <v>38</v>
      </c>
      <c r="E7" s="14" t="s">
        <v>12</v>
      </c>
      <c r="F7" s="29">
        <v>22434.22</v>
      </c>
      <c r="G7" s="29">
        <v>22434.22</v>
      </c>
      <c r="H7" s="29">
        <v>12338.82</v>
      </c>
      <c r="I7" s="15">
        <v>55</v>
      </c>
      <c r="J7" s="16" t="s">
        <v>39</v>
      </c>
      <c r="K7" s="16" t="s">
        <v>32</v>
      </c>
      <c r="L7" s="16" t="s">
        <v>33</v>
      </c>
      <c r="M7" s="25">
        <v>6</v>
      </c>
      <c r="N7" s="20" t="s">
        <v>34</v>
      </c>
    </row>
    <row r="8" spans="1:15" s="10" customFormat="1" ht="25.5">
      <c r="A8" s="11" t="s">
        <v>40</v>
      </c>
      <c r="B8" s="11" t="s">
        <v>41</v>
      </c>
      <c r="C8" s="12" t="s">
        <v>42</v>
      </c>
      <c r="D8" s="13" t="s">
        <v>43</v>
      </c>
      <c r="E8" s="14" t="s">
        <v>11</v>
      </c>
      <c r="F8" s="29">
        <v>63200.73</v>
      </c>
      <c r="G8" s="29">
        <v>60951.98</v>
      </c>
      <c r="H8" s="29">
        <v>33523.589999999997</v>
      </c>
      <c r="I8" s="15">
        <v>55</v>
      </c>
      <c r="J8" s="16" t="s">
        <v>44</v>
      </c>
      <c r="K8" s="16" t="s">
        <v>32</v>
      </c>
      <c r="L8" s="16" t="s">
        <v>33</v>
      </c>
      <c r="M8" s="25">
        <v>0</v>
      </c>
      <c r="N8" s="20" t="s">
        <v>34</v>
      </c>
    </row>
    <row r="9" spans="1:15" s="10" customFormat="1" ht="25.5">
      <c r="A9" s="11" t="s">
        <v>45</v>
      </c>
      <c r="B9" s="11" t="s">
        <v>46</v>
      </c>
      <c r="C9" s="12" t="s">
        <v>186</v>
      </c>
      <c r="D9" s="13" t="s">
        <v>47</v>
      </c>
      <c r="E9" s="14" t="s">
        <v>11</v>
      </c>
      <c r="F9" s="29">
        <v>14141.59</v>
      </c>
      <c r="G9" s="29">
        <v>14141.59</v>
      </c>
      <c r="H9" s="29">
        <v>7777.87</v>
      </c>
      <c r="I9" s="15">
        <v>55</v>
      </c>
      <c r="J9" s="16" t="s">
        <v>48</v>
      </c>
      <c r="K9" s="16" t="s">
        <v>32</v>
      </c>
      <c r="L9" s="16" t="s">
        <v>33</v>
      </c>
      <c r="M9" s="25">
        <v>12</v>
      </c>
      <c r="N9" s="20" t="s">
        <v>34</v>
      </c>
    </row>
    <row r="10" spans="1:15" s="10" customFormat="1" ht="25.5">
      <c r="A10" s="11" t="s">
        <v>49</v>
      </c>
      <c r="B10" s="11" t="s">
        <v>50</v>
      </c>
      <c r="C10" s="12" t="s">
        <v>51</v>
      </c>
      <c r="D10" s="13" t="s">
        <v>52</v>
      </c>
      <c r="E10" s="14" t="s">
        <v>11</v>
      </c>
      <c r="F10" s="29">
        <v>39050</v>
      </c>
      <c r="G10" s="29">
        <v>19314.400000000001</v>
      </c>
      <c r="H10" s="29">
        <v>10622.92</v>
      </c>
      <c r="I10" s="15">
        <v>55</v>
      </c>
      <c r="J10" s="16" t="s">
        <v>53</v>
      </c>
      <c r="K10" s="16" t="s">
        <v>32</v>
      </c>
      <c r="L10" s="16" t="s">
        <v>33</v>
      </c>
      <c r="M10" s="25">
        <v>4</v>
      </c>
      <c r="N10" s="20" t="s">
        <v>188</v>
      </c>
    </row>
    <row r="11" spans="1:15" s="10" customFormat="1" ht="25.5">
      <c r="A11" s="11" t="s">
        <v>54</v>
      </c>
      <c r="B11" s="11" t="s">
        <v>55</v>
      </c>
      <c r="C11" s="12" t="s">
        <v>56</v>
      </c>
      <c r="D11" s="13" t="s">
        <v>57</v>
      </c>
      <c r="E11" s="14" t="s">
        <v>10</v>
      </c>
      <c r="F11" s="29">
        <v>63543.85</v>
      </c>
      <c r="G11" s="29">
        <v>57749.5</v>
      </c>
      <c r="H11" s="29">
        <v>31474.69</v>
      </c>
      <c r="I11" s="15">
        <v>55</v>
      </c>
      <c r="J11" s="16" t="s">
        <v>58</v>
      </c>
      <c r="K11" s="16" t="s">
        <v>32</v>
      </c>
      <c r="L11" s="16" t="s">
        <v>33</v>
      </c>
      <c r="M11" s="25">
        <v>7.88</v>
      </c>
      <c r="N11" s="20" t="s">
        <v>34</v>
      </c>
    </row>
    <row r="12" spans="1:15" s="10" customFormat="1" ht="25.5">
      <c r="A12" s="11" t="s">
        <v>59</v>
      </c>
      <c r="B12" s="11" t="s">
        <v>60</v>
      </c>
      <c r="C12" s="12" t="s">
        <v>61</v>
      </c>
      <c r="D12" s="13" t="s">
        <v>62</v>
      </c>
      <c r="E12" s="14" t="s">
        <v>11</v>
      </c>
      <c r="F12" s="29">
        <v>23255.61</v>
      </c>
      <c r="G12" s="29">
        <v>18515.560000000001</v>
      </c>
      <c r="H12" s="29">
        <v>10183.31</v>
      </c>
      <c r="I12" s="15">
        <v>55</v>
      </c>
      <c r="J12" s="16" t="s">
        <v>63</v>
      </c>
      <c r="K12" s="16" t="s">
        <v>32</v>
      </c>
      <c r="L12" s="16" t="s">
        <v>33</v>
      </c>
      <c r="M12" s="25">
        <v>15</v>
      </c>
      <c r="N12" s="20" t="s">
        <v>34</v>
      </c>
    </row>
    <row r="13" spans="1:15" s="10" customFormat="1" ht="38.25">
      <c r="A13" s="11" t="s">
        <v>64</v>
      </c>
      <c r="B13" s="11" t="s">
        <v>65</v>
      </c>
      <c r="C13" s="12" t="s">
        <v>66</v>
      </c>
      <c r="D13" s="13" t="s">
        <v>67</v>
      </c>
      <c r="E13" s="14" t="s">
        <v>11</v>
      </c>
      <c r="F13" s="29">
        <v>32445</v>
      </c>
      <c r="G13" s="29">
        <v>32445</v>
      </c>
      <c r="H13" s="29">
        <v>17844.75</v>
      </c>
      <c r="I13" s="15">
        <v>55</v>
      </c>
      <c r="J13" s="16" t="s">
        <v>63</v>
      </c>
      <c r="K13" s="16" t="s">
        <v>32</v>
      </c>
      <c r="L13" s="16" t="s">
        <v>33</v>
      </c>
      <c r="M13" s="25">
        <v>8</v>
      </c>
      <c r="N13" s="20" t="s">
        <v>34</v>
      </c>
    </row>
    <row r="14" spans="1:15" s="10" customFormat="1">
      <c r="A14" s="11" t="s">
        <v>68</v>
      </c>
      <c r="B14" s="11" t="s">
        <v>22</v>
      </c>
      <c r="C14" s="12" t="s">
        <v>23</v>
      </c>
      <c r="D14" s="13" t="s">
        <v>69</v>
      </c>
      <c r="E14" s="14" t="s">
        <v>15</v>
      </c>
      <c r="F14" s="29">
        <v>26306.05</v>
      </c>
      <c r="G14" s="29">
        <v>26306.05</v>
      </c>
      <c r="H14" s="29">
        <v>14468.33</v>
      </c>
      <c r="I14" s="15">
        <v>55</v>
      </c>
      <c r="J14" s="16" t="s">
        <v>70</v>
      </c>
      <c r="K14" s="16" t="s">
        <v>32</v>
      </c>
      <c r="L14" s="16" t="s">
        <v>33</v>
      </c>
      <c r="M14" s="25">
        <v>13</v>
      </c>
      <c r="N14" s="20" t="s">
        <v>34</v>
      </c>
    </row>
    <row r="15" spans="1:15" s="10" customFormat="1" ht="25.5">
      <c r="A15" s="11" t="s">
        <v>71</v>
      </c>
      <c r="B15" s="11" t="s">
        <v>72</v>
      </c>
      <c r="C15" s="12" t="s">
        <v>73</v>
      </c>
      <c r="D15" s="13" t="s">
        <v>74</v>
      </c>
      <c r="E15" s="14" t="s">
        <v>13</v>
      </c>
      <c r="F15" s="29">
        <v>11255</v>
      </c>
      <c r="G15" s="29">
        <v>11197.55</v>
      </c>
      <c r="H15" s="29">
        <v>6158.65</v>
      </c>
      <c r="I15" s="15">
        <v>55</v>
      </c>
      <c r="J15" s="16" t="s">
        <v>70</v>
      </c>
      <c r="K15" s="16" t="s">
        <v>32</v>
      </c>
      <c r="L15" s="16" t="s">
        <v>33</v>
      </c>
      <c r="M15" s="25">
        <v>45.98</v>
      </c>
      <c r="N15" s="20" t="s">
        <v>34</v>
      </c>
    </row>
    <row r="16" spans="1:15" s="10" customFormat="1" ht="51">
      <c r="A16" s="11" t="s">
        <v>75</v>
      </c>
      <c r="B16" s="11" t="s">
        <v>76</v>
      </c>
      <c r="C16" s="12" t="s">
        <v>77</v>
      </c>
      <c r="D16" s="13" t="s">
        <v>78</v>
      </c>
      <c r="E16" s="14" t="s">
        <v>11</v>
      </c>
      <c r="F16" s="29">
        <v>24500</v>
      </c>
      <c r="G16" s="29">
        <v>24500</v>
      </c>
      <c r="H16" s="29">
        <v>13475</v>
      </c>
      <c r="I16" s="15">
        <v>55</v>
      </c>
      <c r="J16" s="16" t="s">
        <v>79</v>
      </c>
      <c r="K16" s="16" t="s">
        <v>32</v>
      </c>
      <c r="L16" s="16" t="s">
        <v>33</v>
      </c>
      <c r="M16" s="25">
        <v>6</v>
      </c>
      <c r="N16" s="20" t="s">
        <v>34</v>
      </c>
    </row>
    <row r="17" spans="1:14" s="10" customFormat="1" ht="25.5">
      <c r="A17" s="11" t="s">
        <v>80</v>
      </c>
      <c r="B17" s="11" t="s">
        <v>81</v>
      </c>
      <c r="C17" s="12" t="s">
        <v>82</v>
      </c>
      <c r="D17" s="13" t="s">
        <v>83</v>
      </c>
      <c r="E17" s="14" t="s">
        <v>14</v>
      </c>
      <c r="F17" s="29">
        <v>25838.33</v>
      </c>
      <c r="G17" s="29">
        <v>25838.33</v>
      </c>
      <c r="H17" s="29">
        <v>14211.08</v>
      </c>
      <c r="I17" s="15">
        <v>55</v>
      </c>
      <c r="J17" s="16" t="s">
        <v>79</v>
      </c>
      <c r="K17" s="16" t="s">
        <v>32</v>
      </c>
      <c r="L17" s="16" t="s">
        <v>33</v>
      </c>
      <c r="M17" s="25">
        <v>7</v>
      </c>
      <c r="N17" s="20" t="s">
        <v>34</v>
      </c>
    </row>
    <row r="18" spans="1:14" s="10" customFormat="1" ht="38.25">
      <c r="A18" s="11" t="s">
        <v>84</v>
      </c>
      <c r="B18" s="11" t="s">
        <v>85</v>
      </c>
      <c r="C18" s="12" t="s">
        <v>86</v>
      </c>
      <c r="D18" s="13" t="s">
        <v>87</v>
      </c>
      <c r="E18" s="14" t="s">
        <v>10</v>
      </c>
      <c r="F18" s="29">
        <v>14285.87</v>
      </c>
      <c r="G18" s="29">
        <v>12132.78</v>
      </c>
      <c r="H18" s="29">
        <v>6666.89</v>
      </c>
      <c r="I18" s="15">
        <v>55</v>
      </c>
      <c r="J18" s="16" t="s">
        <v>79</v>
      </c>
      <c r="K18" s="16" t="s">
        <v>32</v>
      </c>
      <c r="L18" s="16" t="s">
        <v>33</v>
      </c>
      <c r="M18" s="25">
        <v>6</v>
      </c>
      <c r="N18" s="20" t="s">
        <v>34</v>
      </c>
    </row>
    <row r="19" spans="1:14" s="10" customFormat="1">
      <c r="A19" s="11" t="s">
        <v>88</v>
      </c>
      <c r="B19" s="11" t="s">
        <v>89</v>
      </c>
      <c r="C19" s="12" t="s">
        <v>90</v>
      </c>
      <c r="D19" s="13" t="s">
        <v>91</v>
      </c>
      <c r="E19" s="14" t="s">
        <v>26</v>
      </c>
      <c r="F19" s="29">
        <v>23500</v>
      </c>
      <c r="G19" s="29">
        <v>23500</v>
      </c>
      <c r="H19" s="29">
        <v>12925</v>
      </c>
      <c r="I19" s="15">
        <v>55</v>
      </c>
      <c r="J19" s="16" t="s">
        <v>79</v>
      </c>
      <c r="K19" s="16" t="s">
        <v>32</v>
      </c>
      <c r="L19" s="16" t="s">
        <v>33</v>
      </c>
      <c r="M19" s="25">
        <v>8.3000000000000007</v>
      </c>
      <c r="N19" s="20" t="s">
        <v>34</v>
      </c>
    </row>
    <row r="20" spans="1:14" s="10" customFormat="1" ht="51">
      <c r="A20" s="11" t="s">
        <v>92</v>
      </c>
      <c r="B20" s="11" t="s">
        <v>93</v>
      </c>
      <c r="C20" s="12" t="s">
        <v>94</v>
      </c>
      <c r="D20" s="13" t="s">
        <v>95</v>
      </c>
      <c r="E20" s="14" t="s">
        <v>11</v>
      </c>
      <c r="F20" s="29">
        <v>240605.87</v>
      </c>
      <c r="G20" s="29">
        <v>240605.87</v>
      </c>
      <c r="H20" s="29">
        <v>108272.64</v>
      </c>
      <c r="I20" s="15">
        <v>45</v>
      </c>
      <c r="J20" s="16" t="s">
        <v>79</v>
      </c>
      <c r="K20" s="16" t="s">
        <v>32</v>
      </c>
      <c r="L20" s="16" t="s">
        <v>33</v>
      </c>
      <c r="M20" s="25">
        <v>30.5</v>
      </c>
      <c r="N20" s="20" t="s">
        <v>34</v>
      </c>
    </row>
    <row r="21" spans="1:14" s="10" customFormat="1" ht="38.25">
      <c r="A21" s="11" t="s">
        <v>96</v>
      </c>
      <c r="B21" s="11" t="s">
        <v>97</v>
      </c>
      <c r="C21" s="12" t="s">
        <v>98</v>
      </c>
      <c r="D21" s="13" t="s">
        <v>99</v>
      </c>
      <c r="E21" s="14" t="s">
        <v>100</v>
      </c>
      <c r="F21" s="29">
        <v>14988.75</v>
      </c>
      <c r="G21" s="29">
        <v>14988.75</v>
      </c>
      <c r="H21" s="29">
        <v>8243.81</v>
      </c>
      <c r="I21" s="15">
        <v>55</v>
      </c>
      <c r="J21" s="16" t="s">
        <v>79</v>
      </c>
      <c r="K21" s="16" t="s">
        <v>32</v>
      </c>
      <c r="L21" s="16" t="s">
        <v>33</v>
      </c>
      <c r="M21" s="25">
        <v>23.51</v>
      </c>
      <c r="N21" s="20" t="s">
        <v>34</v>
      </c>
    </row>
    <row r="22" spans="1:14" s="10" customFormat="1" ht="38.25">
      <c r="A22" s="11" t="s">
        <v>101</v>
      </c>
      <c r="B22" s="11" t="s">
        <v>102</v>
      </c>
      <c r="C22" s="12" t="s">
        <v>103</v>
      </c>
      <c r="D22" s="13" t="s">
        <v>104</v>
      </c>
      <c r="E22" s="14" t="s">
        <v>14</v>
      </c>
      <c r="F22" s="29">
        <v>28127.4</v>
      </c>
      <c r="G22" s="29">
        <v>28127.4</v>
      </c>
      <c r="H22" s="29">
        <v>15470.07</v>
      </c>
      <c r="I22" s="15">
        <v>55</v>
      </c>
      <c r="J22" s="16" t="s">
        <v>79</v>
      </c>
      <c r="K22" s="16" t="s">
        <v>32</v>
      </c>
      <c r="L22" s="16" t="s">
        <v>33</v>
      </c>
      <c r="M22" s="25">
        <v>9</v>
      </c>
      <c r="N22" s="20" t="s">
        <v>34</v>
      </c>
    </row>
    <row r="23" spans="1:14" s="10" customFormat="1" ht="25.5">
      <c r="A23" s="11" t="s">
        <v>105</v>
      </c>
      <c r="B23" s="11" t="s">
        <v>106</v>
      </c>
      <c r="C23" s="12" t="s">
        <v>107</v>
      </c>
      <c r="D23" s="13" t="s">
        <v>108</v>
      </c>
      <c r="E23" s="14" t="s">
        <v>11</v>
      </c>
      <c r="F23" s="29">
        <v>45085</v>
      </c>
      <c r="G23" s="29">
        <v>42560</v>
      </c>
      <c r="H23" s="29">
        <v>23408</v>
      </c>
      <c r="I23" s="15">
        <v>55</v>
      </c>
      <c r="J23" s="16" t="s">
        <v>79</v>
      </c>
      <c r="K23" s="16" t="s">
        <v>32</v>
      </c>
      <c r="L23" s="16" t="s">
        <v>33</v>
      </c>
      <c r="M23" s="25">
        <v>22</v>
      </c>
      <c r="N23" s="20" t="s">
        <v>34</v>
      </c>
    </row>
    <row r="24" spans="1:14" s="10" customFormat="1">
      <c r="A24" s="11" t="s">
        <v>109</v>
      </c>
      <c r="B24" s="11" t="s">
        <v>110</v>
      </c>
      <c r="C24" s="12" t="s">
        <v>111</v>
      </c>
      <c r="D24" s="13" t="s">
        <v>112</v>
      </c>
      <c r="E24" s="14" t="s">
        <v>11</v>
      </c>
      <c r="F24" s="29">
        <v>35400</v>
      </c>
      <c r="G24" s="29">
        <v>35400</v>
      </c>
      <c r="H24" s="29">
        <v>19470</v>
      </c>
      <c r="I24" s="15">
        <v>55</v>
      </c>
      <c r="J24" s="16" t="s">
        <v>79</v>
      </c>
      <c r="K24" s="16" t="s">
        <v>32</v>
      </c>
      <c r="L24" s="16" t="s">
        <v>33</v>
      </c>
      <c r="M24" s="25">
        <v>14</v>
      </c>
      <c r="N24" s="20" t="s">
        <v>34</v>
      </c>
    </row>
    <row r="25" spans="1:14" s="10" customFormat="1" ht="25.5">
      <c r="A25" s="11" t="s">
        <v>113</v>
      </c>
      <c r="B25" s="11" t="s">
        <v>24</v>
      </c>
      <c r="C25" s="12" t="s">
        <v>25</v>
      </c>
      <c r="D25" s="13" t="s">
        <v>114</v>
      </c>
      <c r="E25" s="14" t="s">
        <v>11</v>
      </c>
      <c r="F25" s="29">
        <v>56104</v>
      </c>
      <c r="G25" s="29">
        <v>56104</v>
      </c>
      <c r="H25" s="29">
        <v>30857.200000000001</v>
      </c>
      <c r="I25" s="15">
        <v>55</v>
      </c>
      <c r="J25" s="16" t="s">
        <v>79</v>
      </c>
      <c r="K25" s="16" t="s">
        <v>32</v>
      </c>
      <c r="L25" s="16" t="s">
        <v>33</v>
      </c>
      <c r="M25" s="25">
        <v>38</v>
      </c>
      <c r="N25" s="20" t="s">
        <v>34</v>
      </c>
    </row>
    <row r="26" spans="1:14" s="10" customFormat="1" ht="25.5">
      <c r="A26" s="11" t="s">
        <v>115</v>
      </c>
      <c r="B26" s="11" t="s">
        <v>116</v>
      </c>
      <c r="C26" s="12" t="s">
        <v>117</v>
      </c>
      <c r="D26" s="13" t="s">
        <v>118</v>
      </c>
      <c r="E26" s="14" t="s">
        <v>11</v>
      </c>
      <c r="F26" s="29">
        <v>227533.1</v>
      </c>
      <c r="G26" s="29">
        <v>207123.6</v>
      </c>
      <c r="H26" s="29">
        <v>113917.98</v>
      </c>
      <c r="I26" s="15">
        <v>55</v>
      </c>
      <c r="J26" s="16" t="s">
        <v>119</v>
      </c>
      <c r="K26" s="16" t="s">
        <v>32</v>
      </c>
      <c r="L26" s="16" t="s">
        <v>33</v>
      </c>
      <c r="M26" s="25">
        <v>6</v>
      </c>
      <c r="N26" s="20" t="s">
        <v>34</v>
      </c>
    </row>
    <row r="27" spans="1:14" s="10" customFormat="1" ht="25.5">
      <c r="A27" s="11" t="s">
        <v>120</v>
      </c>
      <c r="B27" s="11" t="s">
        <v>121</v>
      </c>
      <c r="C27" s="12" t="s">
        <v>122</v>
      </c>
      <c r="D27" s="13" t="s">
        <v>123</v>
      </c>
      <c r="E27" s="14" t="s">
        <v>15</v>
      </c>
      <c r="F27" s="29">
        <v>16412</v>
      </c>
      <c r="G27" s="29">
        <v>10828</v>
      </c>
      <c r="H27" s="29">
        <v>5955.4</v>
      </c>
      <c r="I27" s="15">
        <v>55</v>
      </c>
      <c r="J27" s="16" t="s">
        <v>119</v>
      </c>
      <c r="K27" s="16" t="s">
        <v>32</v>
      </c>
      <c r="L27" s="16" t="s">
        <v>33</v>
      </c>
      <c r="M27" s="25">
        <v>6</v>
      </c>
      <c r="N27" s="20" t="s">
        <v>34</v>
      </c>
    </row>
    <row r="28" spans="1:14" s="10" customFormat="1" ht="38.25">
      <c r="A28" s="11" t="s">
        <v>124</v>
      </c>
      <c r="B28" s="11" t="s">
        <v>125</v>
      </c>
      <c r="C28" s="12" t="s">
        <v>126</v>
      </c>
      <c r="D28" s="13" t="s">
        <v>127</v>
      </c>
      <c r="E28" s="14" t="s">
        <v>11</v>
      </c>
      <c r="F28" s="29">
        <v>25430</v>
      </c>
      <c r="G28" s="29">
        <v>22862</v>
      </c>
      <c r="H28" s="29">
        <v>12574.1</v>
      </c>
      <c r="I28" s="15">
        <v>55</v>
      </c>
      <c r="J28" s="16" t="s">
        <v>119</v>
      </c>
      <c r="K28" s="16" t="s">
        <v>32</v>
      </c>
      <c r="L28" s="16" t="s">
        <v>33</v>
      </c>
      <c r="M28" s="25">
        <v>11.63</v>
      </c>
      <c r="N28" s="20" t="s">
        <v>34</v>
      </c>
    </row>
    <row r="29" spans="1:14" s="10" customFormat="1" ht="38.25">
      <c r="A29" s="11" t="s">
        <v>128</v>
      </c>
      <c r="B29" s="11" t="s">
        <v>129</v>
      </c>
      <c r="C29" s="12" t="s">
        <v>130</v>
      </c>
      <c r="D29" s="13" t="s">
        <v>131</v>
      </c>
      <c r="E29" s="14" t="s">
        <v>13</v>
      </c>
      <c r="F29" s="29">
        <v>18202</v>
      </c>
      <c r="G29" s="29">
        <v>17424</v>
      </c>
      <c r="H29" s="29">
        <v>9583.2000000000007</v>
      </c>
      <c r="I29" s="15">
        <v>55</v>
      </c>
      <c r="J29" s="16" t="s">
        <v>119</v>
      </c>
      <c r="K29" s="16" t="s">
        <v>32</v>
      </c>
      <c r="L29" s="16" t="s">
        <v>33</v>
      </c>
      <c r="M29" s="25">
        <v>8</v>
      </c>
      <c r="N29" s="20" t="s">
        <v>34</v>
      </c>
    </row>
    <row r="30" spans="1:14" s="10" customFormat="1" ht="25.5">
      <c r="A30" s="11" t="s">
        <v>132</v>
      </c>
      <c r="B30" s="11" t="s">
        <v>133</v>
      </c>
      <c r="C30" s="12" t="s">
        <v>134</v>
      </c>
      <c r="D30" s="13" t="s">
        <v>135</v>
      </c>
      <c r="E30" s="14" t="s">
        <v>11</v>
      </c>
      <c r="F30" s="29">
        <v>46735</v>
      </c>
      <c r="G30" s="29">
        <v>41720</v>
      </c>
      <c r="H30" s="29">
        <v>22946</v>
      </c>
      <c r="I30" s="15">
        <v>55</v>
      </c>
      <c r="J30" s="16" t="s">
        <v>119</v>
      </c>
      <c r="K30" s="16" t="s">
        <v>32</v>
      </c>
      <c r="L30" s="16" t="s">
        <v>33</v>
      </c>
      <c r="M30" s="25">
        <v>39</v>
      </c>
      <c r="N30" s="20" t="s">
        <v>34</v>
      </c>
    </row>
    <row r="31" spans="1:14" s="10" customFormat="1" ht="25.5">
      <c r="A31" s="11" t="s">
        <v>136</v>
      </c>
      <c r="B31" s="11" t="s">
        <v>137</v>
      </c>
      <c r="C31" s="12" t="s">
        <v>138</v>
      </c>
      <c r="D31" s="13" t="s">
        <v>139</v>
      </c>
      <c r="E31" s="14" t="s">
        <v>11</v>
      </c>
      <c r="F31" s="29">
        <v>25187.5</v>
      </c>
      <c r="G31" s="29">
        <v>15231</v>
      </c>
      <c r="H31" s="29">
        <v>8377.0499999999993</v>
      </c>
      <c r="I31" s="15">
        <v>55</v>
      </c>
      <c r="J31" s="16" t="s">
        <v>119</v>
      </c>
      <c r="K31" s="16" t="s">
        <v>32</v>
      </c>
      <c r="L31" s="16" t="s">
        <v>33</v>
      </c>
      <c r="M31" s="25">
        <v>21.4</v>
      </c>
      <c r="N31" s="20" t="s">
        <v>34</v>
      </c>
    </row>
    <row r="32" spans="1:14" s="10" customFormat="1" ht="25.5">
      <c r="A32" s="11" t="s">
        <v>140</v>
      </c>
      <c r="B32" s="11" t="s">
        <v>141</v>
      </c>
      <c r="C32" s="12" t="s">
        <v>142</v>
      </c>
      <c r="D32" s="13" t="s">
        <v>143</v>
      </c>
      <c r="E32" s="14" t="s">
        <v>14</v>
      </c>
      <c r="F32" s="29">
        <v>58617.63</v>
      </c>
      <c r="G32" s="29">
        <v>22680</v>
      </c>
      <c r="H32" s="29">
        <v>12474</v>
      </c>
      <c r="I32" s="15">
        <v>55</v>
      </c>
      <c r="J32" s="16" t="s">
        <v>119</v>
      </c>
      <c r="K32" s="16" t="s">
        <v>32</v>
      </c>
      <c r="L32" s="16" t="s">
        <v>33</v>
      </c>
      <c r="M32" s="25">
        <v>43.35</v>
      </c>
      <c r="N32" s="20" t="s">
        <v>34</v>
      </c>
    </row>
    <row r="33" spans="1:14" s="10" customFormat="1" ht="25.5">
      <c r="A33" s="11" t="s">
        <v>144</v>
      </c>
      <c r="B33" s="11" t="s">
        <v>145</v>
      </c>
      <c r="C33" s="12" t="s">
        <v>146</v>
      </c>
      <c r="D33" s="13" t="s">
        <v>147</v>
      </c>
      <c r="E33" s="14" t="s">
        <v>13</v>
      </c>
      <c r="F33" s="29">
        <v>14900</v>
      </c>
      <c r="G33" s="29">
        <v>14900</v>
      </c>
      <c r="H33" s="29">
        <v>8195</v>
      </c>
      <c r="I33" s="15">
        <v>55</v>
      </c>
      <c r="J33" s="16" t="s">
        <v>119</v>
      </c>
      <c r="K33" s="16" t="s">
        <v>32</v>
      </c>
      <c r="L33" s="16" t="s">
        <v>33</v>
      </c>
      <c r="M33" s="25">
        <v>6</v>
      </c>
      <c r="N33" s="20" t="s">
        <v>34</v>
      </c>
    </row>
    <row r="34" spans="1:14" s="10" customFormat="1" ht="25.5">
      <c r="A34" s="11" t="s">
        <v>148</v>
      </c>
      <c r="B34" s="11" t="s">
        <v>149</v>
      </c>
      <c r="C34" s="12" t="s">
        <v>150</v>
      </c>
      <c r="D34" s="13" t="s">
        <v>151</v>
      </c>
      <c r="E34" s="14" t="s">
        <v>15</v>
      </c>
      <c r="F34" s="29">
        <v>39360</v>
      </c>
      <c r="G34" s="29">
        <v>39360</v>
      </c>
      <c r="H34" s="29">
        <v>21648</v>
      </c>
      <c r="I34" s="15">
        <v>55</v>
      </c>
      <c r="J34" s="16" t="s">
        <v>119</v>
      </c>
      <c r="K34" s="16" t="s">
        <v>32</v>
      </c>
      <c r="L34" s="16" t="s">
        <v>33</v>
      </c>
      <c r="M34" s="25">
        <v>9</v>
      </c>
      <c r="N34" s="20" t="s">
        <v>34</v>
      </c>
    </row>
    <row r="35" spans="1:14" s="10" customFormat="1" ht="51">
      <c r="A35" s="11" t="s">
        <v>152</v>
      </c>
      <c r="B35" s="11" t="s">
        <v>153</v>
      </c>
      <c r="C35" s="12" t="s">
        <v>154</v>
      </c>
      <c r="D35" s="13" t="s">
        <v>155</v>
      </c>
      <c r="E35" s="14" t="s">
        <v>11</v>
      </c>
      <c r="F35" s="29">
        <v>22290.799999999999</v>
      </c>
      <c r="G35" s="29">
        <v>14610</v>
      </c>
      <c r="H35" s="29">
        <v>8035.5</v>
      </c>
      <c r="I35" s="15">
        <v>55</v>
      </c>
      <c r="J35" s="16" t="s">
        <v>119</v>
      </c>
      <c r="K35" s="16" t="s">
        <v>32</v>
      </c>
      <c r="L35" s="16" t="s">
        <v>33</v>
      </c>
      <c r="M35" s="25">
        <v>15</v>
      </c>
      <c r="N35" s="20" t="s">
        <v>34</v>
      </c>
    </row>
    <row r="36" spans="1:14" s="10" customFormat="1" ht="38.25">
      <c r="A36" s="11" t="s">
        <v>156</v>
      </c>
      <c r="B36" s="11" t="s">
        <v>157</v>
      </c>
      <c r="C36" s="12" t="s">
        <v>158</v>
      </c>
      <c r="D36" s="13" t="s">
        <v>159</v>
      </c>
      <c r="E36" s="14" t="s">
        <v>9</v>
      </c>
      <c r="F36" s="29">
        <v>115039</v>
      </c>
      <c r="G36" s="29">
        <v>88885</v>
      </c>
      <c r="H36" s="29">
        <v>48886.75</v>
      </c>
      <c r="I36" s="15">
        <v>55</v>
      </c>
      <c r="J36" s="16" t="s">
        <v>119</v>
      </c>
      <c r="K36" s="16" t="s">
        <v>32</v>
      </c>
      <c r="L36" s="16" t="s">
        <v>33</v>
      </c>
      <c r="M36" s="25">
        <v>5.19</v>
      </c>
      <c r="N36" s="20" t="s">
        <v>34</v>
      </c>
    </row>
    <row r="37" spans="1:14" s="10" customFormat="1" ht="38.25">
      <c r="A37" s="11" t="s">
        <v>160</v>
      </c>
      <c r="B37" s="11" t="s">
        <v>161</v>
      </c>
      <c r="C37" s="12" t="s">
        <v>162</v>
      </c>
      <c r="D37" s="13" t="s">
        <v>163</v>
      </c>
      <c r="E37" s="14" t="s">
        <v>10</v>
      </c>
      <c r="F37" s="29">
        <v>58200</v>
      </c>
      <c r="G37" s="29">
        <v>58200</v>
      </c>
      <c r="H37" s="29">
        <v>32010</v>
      </c>
      <c r="I37" s="15">
        <v>55</v>
      </c>
      <c r="J37" s="16" t="s">
        <v>119</v>
      </c>
      <c r="K37" s="16" t="s">
        <v>32</v>
      </c>
      <c r="L37" s="16" t="s">
        <v>33</v>
      </c>
      <c r="M37" s="25">
        <v>9</v>
      </c>
      <c r="N37" s="20" t="s">
        <v>34</v>
      </c>
    </row>
    <row r="38" spans="1:14" s="10" customFormat="1" ht="25.5">
      <c r="A38" s="11" t="s">
        <v>164</v>
      </c>
      <c r="B38" s="11" t="s">
        <v>165</v>
      </c>
      <c r="C38" s="12" t="s">
        <v>166</v>
      </c>
      <c r="D38" s="13" t="s">
        <v>167</v>
      </c>
      <c r="E38" s="14" t="s">
        <v>11</v>
      </c>
      <c r="F38" s="29">
        <v>76816.75</v>
      </c>
      <c r="G38" s="29">
        <v>62500</v>
      </c>
      <c r="H38" s="29">
        <v>34375</v>
      </c>
      <c r="I38" s="15">
        <v>55</v>
      </c>
      <c r="J38" s="16" t="s">
        <v>119</v>
      </c>
      <c r="K38" s="16" t="s">
        <v>32</v>
      </c>
      <c r="L38" s="16" t="s">
        <v>33</v>
      </c>
      <c r="M38" s="25">
        <v>11</v>
      </c>
      <c r="N38" s="20" t="s">
        <v>34</v>
      </c>
    </row>
    <row r="39" spans="1:14" s="10" customFormat="1" ht="38.25">
      <c r="A39" s="11" t="s">
        <v>168</v>
      </c>
      <c r="B39" s="11" t="s">
        <v>169</v>
      </c>
      <c r="C39" s="12" t="s">
        <v>170</v>
      </c>
      <c r="D39" s="13" t="s">
        <v>171</v>
      </c>
      <c r="E39" s="14" t="s">
        <v>11</v>
      </c>
      <c r="F39" s="29">
        <v>440997</v>
      </c>
      <c r="G39" s="29">
        <v>424695.68</v>
      </c>
      <c r="H39" s="29">
        <v>140829.09</v>
      </c>
      <c r="I39" s="15">
        <v>33.159999999999997</v>
      </c>
      <c r="J39" s="16" t="s">
        <v>119</v>
      </c>
      <c r="K39" s="16" t="s">
        <v>32</v>
      </c>
      <c r="L39" s="16" t="s">
        <v>33</v>
      </c>
      <c r="M39" s="25">
        <v>47</v>
      </c>
      <c r="N39" s="20" t="s">
        <v>34</v>
      </c>
    </row>
    <row r="40" spans="1:14" s="10" customFormat="1" ht="25.5">
      <c r="A40" s="11" t="s">
        <v>172</v>
      </c>
      <c r="B40" s="11" t="s">
        <v>173</v>
      </c>
      <c r="C40" s="12" t="s">
        <v>174</v>
      </c>
      <c r="D40" s="13" t="s">
        <v>175</v>
      </c>
      <c r="E40" s="14" t="s">
        <v>11</v>
      </c>
      <c r="F40" s="29">
        <v>19741.38</v>
      </c>
      <c r="G40" s="29">
        <v>19600</v>
      </c>
      <c r="H40" s="29">
        <v>10780</v>
      </c>
      <c r="I40" s="15">
        <v>55</v>
      </c>
      <c r="J40" s="16" t="s">
        <v>119</v>
      </c>
      <c r="K40" s="16" t="s">
        <v>32</v>
      </c>
      <c r="L40" s="16" t="s">
        <v>33</v>
      </c>
      <c r="M40" s="25">
        <v>8</v>
      </c>
      <c r="N40" s="20" t="s">
        <v>34</v>
      </c>
    </row>
    <row r="41" spans="1:14" s="10" customFormat="1" ht="51">
      <c r="A41" s="11" t="s">
        <v>176</v>
      </c>
      <c r="B41" s="11" t="s">
        <v>177</v>
      </c>
      <c r="C41" s="12" t="s">
        <v>178</v>
      </c>
      <c r="D41" s="13" t="s">
        <v>179</v>
      </c>
      <c r="E41" s="14" t="s">
        <v>13</v>
      </c>
      <c r="F41" s="29">
        <v>69700</v>
      </c>
      <c r="G41" s="29">
        <v>68750</v>
      </c>
      <c r="H41" s="29">
        <v>37812.5</v>
      </c>
      <c r="I41" s="15">
        <v>55</v>
      </c>
      <c r="J41" s="16" t="s">
        <v>119</v>
      </c>
      <c r="K41" s="16" t="s">
        <v>32</v>
      </c>
      <c r="L41" s="16" t="s">
        <v>33</v>
      </c>
      <c r="M41" s="25">
        <v>41</v>
      </c>
      <c r="N41" s="20" t="s">
        <v>34</v>
      </c>
    </row>
    <row r="42" spans="1:14" s="10" customFormat="1" ht="38.25">
      <c r="A42" s="11" t="s">
        <v>180</v>
      </c>
      <c r="B42" s="11" t="s">
        <v>181</v>
      </c>
      <c r="C42" s="12" t="s">
        <v>182</v>
      </c>
      <c r="D42" s="13" t="s">
        <v>183</v>
      </c>
      <c r="E42" s="14" t="s">
        <v>12</v>
      </c>
      <c r="F42" s="29">
        <v>154723.28</v>
      </c>
      <c r="G42" s="29">
        <v>120839</v>
      </c>
      <c r="H42" s="29">
        <v>66461.45</v>
      </c>
      <c r="I42" s="15">
        <v>55</v>
      </c>
      <c r="J42" s="16" t="s">
        <v>119</v>
      </c>
      <c r="K42" s="16" t="s">
        <v>32</v>
      </c>
      <c r="L42" s="16" t="s">
        <v>33</v>
      </c>
      <c r="M42" s="25">
        <v>148</v>
      </c>
      <c r="N42" s="20" t="s">
        <v>34</v>
      </c>
    </row>
    <row r="43" spans="1:14" s="10" customFormat="1">
      <c r="A43" s="17"/>
      <c r="B43" s="18"/>
      <c r="C43" s="19" t="s">
        <v>7</v>
      </c>
      <c r="D43" s="18">
        <v>37</v>
      </c>
      <c r="E43" s="19" t="s">
        <v>8</v>
      </c>
      <c r="F43" s="30">
        <f>SUM(F6:F42)</f>
        <v>2259451.6599999997</v>
      </c>
      <c r="G43" s="30">
        <f t="shared" ref="G43:H43" si="0">SUM(G6:G42)</f>
        <v>2042520.21</v>
      </c>
      <c r="H43" s="30">
        <f t="shared" si="0"/>
        <v>1006278.0599999999</v>
      </c>
      <c r="I43" s="3"/>
      <c r="J43" s="3"/>
      <c r="K43" s="3"/>
      <c r="L43" s="3"/>
      <c r="M43" s="26">
        <f t="shared" ref="M43" si="1">SUM(M6:M42)</f>
        <v>720.49</v>
      </c>
      <c r="N43" s="21"/>
    </row>
  </sheetData>
  <sortState xmlns:xlrd2="http://schemas.microsoft.com/office/spreadsheetml/2017/richdata2" ref="A6:O55">
    <sortCondition ref="A6:A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TransformacionDigital_2020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2019-05-16T13:47:39Z</dcterms:created>
  <dcterms:modified xsi:type="dcterms:W3CDTF">2021-01-12T10:32:13Z</dcterms:modified>
</cp:coreProperties>
</file>